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mc:AlternateContent xmlns:mc="http://schemas.openxmlformats.org/markup-compatibility/2006">
    <mc:Choice Requires="x15">
      <x15ac:absPath xmlns:x15ac="http://schemas.microsoft.com/office/spreadsheetml/2010/11/ac" url="\\SERVER\Documenti\1002 - Piani Sviluppo e Lavoro\1002A - Piani Sviluppo\001 - Sw\02G - LTS4D 7.0\05 - File Base\08 - BEF+Batcher\C-BEF Batcher x Lc ST Road Plus\"/>
    </mc:Choice>
  </mc:AlternateContent>
  <xr:revisionPtr revIDLastSave="0" documentId="13_ncr:1_{C05E2955-4955-4956-B756-8484899D3643}" xr6:coauthVersionLast="47" xr6:coauthVersionMax="47" xr10:uidLastSave="{00000000-0000-0000-0000-000000000000}"/>
  <bookViews>
    <workbookView xWindow="-120" yWindow="-120" windowWidth="29040" windowHeight="15840" xr2:uid="{0CAB193F-C262-4A5E-81B7-9914200A5670}"/>
  </bookViews>
  <sheets>
    <sheet name="Main" sheetId="1" r:id="rId1"/>
    <sheet name="Cfg" sheetId="2" r:id="rId2"/>
    <sheet name="Examples" sheetId="3" r:id="rId3"/>
  </sheets>
  <definedNames>
    <definedName name="Area_IPEA">Cfg!$F$2:$F$6</definedName>
    <definedName name="Classi_Carreggiata">Cfg!$I$2:$I$37</definedName>
    <definedName name="Classi_Marciapiede_e_Parcheggio">Cfg!$K$2:$K$40</definedName>
    <definedName name="Disposizione">Cfg!$B$2:$B$10</definedName>
    <definedName name="Senso_Unico">Cfg!$D$2:$D$3</definedName>
    <definedName name="Tabelle_R">Cfg!$N$2:$N$15</definedName>
    <definedName name="Z_B3BE4C12_6770_452D_8244_F93A0CA51533_.wvu.Cols" localSheetId="0" hidden="1">Main!$E:$AF,Main!$AI:$AI,Main!$AM:$DH</definedName>
    <definedName name="Z_D59FE8AE_18E5_4349_847B_7FF8A506684F_.wvu.Cols" localSheetId="0" hidden="1">Main!$E:$AI,Main!$AM:$BF,Main!$CO:$DH</definedName>
  </definedNames>
  <calcPr calcId="181029"/>
  <customWorkbookViews>
    <customWorkbookView name="Eff.Energ.+Dati Appa." guid="{B3BE4C12-6770-452D-8244-F93A0CA51533}" xWindow="58" yWindow="116" windowWidth="1695" windowHeight="901" activeSheetId="1"/>
    <customWorkbookView name="Carreggiate" guid="{D59FE8AE-18E5-4349-847B-7FF8A506684F}" xWindow="58" yWindow="116" windowWidth="1695" windowHeight="901" activeSheetId="1"/>
    <customWorkbookView name="Tutto" guid="{5748E542-1B40-4A3E-9878-258B8142F8CC}" xWindow="58" yWindow="116" windowWidth="1695" windowHeight="901" activeSheetId="1"/>
  </customWorkbookViews>
</workbook>
</file>

<file path=xl/calcChain.xml><?xml version="1.0" encoding="utf-8"?>
<calcChain xmlns="http://schemas.openxmlformats.org/spreadsheetml/2006/main">
  <c r="W25" i="3" l="1"/>
  <c r="W24" i="3"/>
  <c r="W23" i="3"/>
  <c r="W22" i="3"/>
  <c r="W21" i="3"/>
  <c r="W18" i="3"/>
  <c r="W17" i="3"/>
  <c r="W16" i="3"/>
  <c r="W15" i="3"/>
  <c r="W16" i="1"/>
  <c r="W15" i="1"/>
  <c r="W14" i="1"/>
  <c r="W8" i="1"/>
  <c r="F1" i="2"/>
  <c r="D1" i="2"/>
  <c r="B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Stefano Borsani</author>
    <author>Stefano</author>
    <author>Utente</author>
    <author>Mónica</author>
  </authors>
  <commentList>
    <comment ref="F5" authorId="0" shapeId="0" xr:uid="{F3D25742-205D-4442-8DB8-8424531F9C5D}">
      <text>
        <r>
          <rPr>
            <sz val="9"/>
            <color indexed="81"/>
            <rFont val="Tahoma"/>
            <family val="2"/>
          </rPr>
          <t xml:space="preserve">
</t>
        </r>
        <r>
          <rPr>
            <b/>
            <sz val="9"/>
            <color indexed="30"/>
            <rFont val="Tahoma"/>
            <family val="2"/>
          </rPr>
          <t>Reducción de la Clase de Alumbrado Público</t>
        </r>
        <r>
          <rPr>
            <sz val="9"/>
            <color indexed="81"/>
            <rFont val="Tahoma"/>
            <family val="2"/>
          </rPr>
          <t xml:space="preserve">
</t>
        </r>
        <r>
          <rPr>
            <sz val="9"/>
            <color indexed="63"/>
            <rFont val="Tahoma"/>
            <family val="2"/>
          </rPr>
          <t xml:space="preserve">Opción para definir la reducción de la clase de alumbrado público.
Los valores aceptados en este campo son:
- 0 &gt; ninguna reducción de la clase de alumbrado público
- 1 &gt; 1 reducción de la clase de alumbrado público (por ejemplo: si la clase inicial es M3 el programa
        extiende la fila/proyecto con la nueva clase M4 además de la inicial M3)
- 2 &gt;  2 reducciones (por ejemplo: si la clase inicial es M3 el programa extiende la fila/proyecto 
        con 2 nuevos proyectos con clase M4+M5 además de la inicial M3)
</t>
        </r>
      </text>
    </comment>
    <comment ref="G5" authorId="0" shapeId="0" xr:uid="{83D72617-FB70-4B96-8A32-DE9E33A4333E}">
      <text>
        <r>
          <rPr>
            <sz val="9"/>
            <color indexed="81"/>
            <rFont val="Tahoma"/>
            <family val="2"/>
          </rPr>
          <t xml:space="preserve">
</t>
        </r>
        <r>
          <rPr>
            <b/>
            <sz val="9"/>
            <color indexed="30"/>
            <rFont val="Tahoma"/>
            <family val="2"/>
          </rPr>
          <t>Tolerancia sobre la Luminancia [%]</t>
        </r>
        <r>
          <rPr>
            <sz val="9"/>
            <color indexed="81"/>
            <rFont val="Tahoma"/>
            <family val="2"/>
          </rPr>
          <t xml:space="preserve">
</t>
        </r>
        <r>
          <rPr>
            <sz val="9"/>
            <color indexed="63"/>
            <rFont val="Tahoma"/>
            <family val="2"/>
          </rPr>
          <t>La Tolerancia sobre la Luminancia es el porcentaje de luminancia de más sobre la luminancia definida según la clase de alumbrado público seleccionada que se considera como un margen precautorio para la determinación del valor exacto (óptimo) durante el procedimiento de optimización de la corriente de alimentación.
La corriente de alimentación óptima es aquella corriente que permite conseguir, a partir del cálculo, el valor exacto de luminancia de la clase+tolerancia.
La Tolerancia se considera sólo en el caso de aquello cálculos en los que se dispone de un archivo OXL, que contenga las curvas de flujo-potencia in f(corrientes de alimentación de los LED).</t>
        </r>
        <r>
          <rPr>
            <sz val="9"/>
            <color indexed="81"/>
            <rFont val="Tahoma"/>
            <family val="2"/>
          </rPr>
          <t xml:space="preserve">
</t>
        </r>
        <r>
          <rPr>
            <b/>
            <sz val="9"/>
            <color indexed="57"/>
            <rFont val="Tahoma"/>
            <family val="2"/>
          </rPr>
          <t>Nota</t>
        </r>
        <r>
          <rPr>
            <sz val="9"/>
            <color indexed="81"/>
            <rFont val="Tahoma"/>
            <family val="2"/>
          </rPr>
          <t xml:space="preserve"> </t>
        </r>
        <r>
          <rPr>
            <sz val="9"/>
            <color indexed="63"/>
            <rFont val="Tahoma"/>
            <family val="2"/>
          </rPr>
          <t>- el algoritmo de optimización de LTS4D Road Plus 8 se basa en la Guía CEI 34-189-20
(el CEI es el Comité Electrotécnico Italiano)</t>
        </r>
      </text>
    </comment>
    <comment ref="K5" authorId="0" shapeId="0" xr:uid="{5CA6D732-8E9D-4926-B3B7-8EAF8813BB7C}">
      <text>
        <r>
          <rPr>
            <sz val="9"/>
            <color indexed="81"/>
            <rFont val="Tahoma"/>
            <family val="2"/>
          </rPr>
          <t xml:space="preserve">
</t>
        </r>
        <r>
          <rPr>
            <b/>
            <sz val="9"/>
            <color indexed="30"/>
            <rFont val="Tahoma"/>
            <family val="2"/>
          </rPr>
          <t>Tolerancia sobre la Luminancia [%]</t>
        </r>
        <r>
          <rPr>
            <sz val="9"/>
            <color indexed="81"/>
            <rFont val="Tahoma"/>
            <family val="2"/>
          </rPr>
          <t xml:space="preserve">
</t>
        </r>
        <r>
          <rPr>
            <sz val="9"/>
            <color indexed="63"/>
            <rFont val="Tahoma"/>
            <family val="2"/>
          </rPr>
          <t>La Tolerancia sobre la Luminancia es el porcentaje de luminancia de más sobre la luminancia definida según la clase de alumbrado público para la acera o carril de estacionamiento seleccionada que se considera como un margen precautorio para la determinación del valor exacto (óptimo) durante el procedimiento de optimización de la corriente de alimentación.
La corriente de alimentación óptima es aquella corriente que permite conseguir, a partir del cálculo, el valor exacto de luminancia de la clase+tolerancia.
La Tolerancia se considera sólo en el caso de aquello cálculos en los que se dispone de un archivo OXL, que contenga las curvas de flujo-potencia in f(corrientes de alimentación de los LED).</t>
        </r>
        <r>
          <rPr>
            <sz val="9"/>
            <color indexed="81"/>
            <rFont val="Tahoma"/>
            <family val="2"/>
          </rPr>
          <t xml:space="preserve">
</t>
        </r>
        <r>
          <rPr>
            <b/>
            <sz val="9"/>
            <color indexed="57"/>
            <rFont val="Tahoma"/>
            <family val="2"/>
          </rPr>
          <t>Nota</t>
        </r>
        <r>
          <rPr>
            <sz val="9"/>
            <color indexed="81"/>
            <rFont val="Tahoma"/>
            <family val="2"/>
          </rPr>
          <t xml:space="preserve"> </t>
        </r>
        <r>
          <rPr>
            <sz val="9"/>
            <color indexed="63"/>
            <rFont val="Tahoma"/>
            <family val="2"/>
          </rPr>
          <t>- el algoritmo de optimización de LTS4D Road Plus 8 se basa en la Guía CEI 34-189-20
(el CEI es el Comité Electrotécnico Italiano)</t>
        </r>
      </text>
    </comment>
    <comment ref="AB5" authorId="0" shapeId="0" xr:uid="{BB0D30C3-182A-4421-8EB1-938AAB654C61}">
      <text>
        <r>
          <rPr>
            <sz val="9"/>
            <color indexed="81"/>
            <rFont val="Tahoma"/>
            <family val="2"/>
          </rPr>
          <t xml:space="preserve">
</t>
        </r>
        <r>
          <rPr>
            <b/>
            <sz val="9"/>
            <color indexed="30"/>
            <rFont val="Tahoma"/>
            <family val="2"/>
          </rPr>
          <t>Factor de Conservación [número decimal]</t>
        </r>
        <r>
          <rPr>
            <sz val="9"/>
            <color indexed="81"/>
            <rFont val="Tahoma"/>
            <family val="2"/>
          </rPr>
          <t xml:space="preserve">
</t>
        </r>
        <r>
          <rPr>
            <sz val="9"/>
            <color indexed="63"/>
            <rFont val="Tahoma"/>
            <family val="2"/>
          </rPr>
          <t xml:space="preserve">
El Factor de Conservación se puede definir también por rangos y ya no como valor único como en la versión anterior</t>
        </r>
        <r>
          <rPr>
            <sz val="9"/>
            <color indexed="81"/>
            <rFont val="Tahoma"/>
            <family val="2"/>
          </rPr>
          <t xml:space="preserve">
</t>
        </r>
      </text>
    </comment>
    <comment ref="AC5" authorId="0" shapeId="0" xr:uid="{D0FBE774-E150-4B72-8B06-9EF3ACCF31C3}">
      <text>
        <r>
          <rPr>
            <sz val="9"/>
            <color indexed="81"/>
            <rFont val="Tahoma"/>
            <family val="2"/>
          </rPr>
          <t xml:space="preserve">
</t>
        </r>
        <r>
          <rPr>
            <b/>
            <sz val="9"/>
            <color indexed="30"/>
            <rFont val="Tahoma"/>
            <family val="2"/>
          </rPr>
          <t>Factor de Uso [%]</t>
        </r>
        <r>
          <rPr>
            <sz val="9"/>
            <color indexed="81"/>
            <rFont val="Tahoma"/>
            <family val="2"/>
          </rPr>
          <t xml:space="preserve">
</t>
        </r>
        <r>
          <rPr>
            <sz val="9"/>
            <color indexed="63"/>
            <rFont val="Tahoma"/>
            <family val="2"/>
          </rPr>
          <t xml:space="preserve">El Factor de Uso es el factor que permite valorar la situación de la instalación durante su uso.
El Factor de Uso (FU) se aplica al Factor de Conservación (FC) de la siguiente manera:
- si FU = 0% &gt; no se aplica ningún factor al Factor de Conservación
- si 0 &lt; FU &lt; 100% &gt; el FC se multiplica por el FU (por ejemplo, 0,80 x 0,90 = 0,72)
- si FU = 100% &gt; el FC se multiplica por el FU (por ejemplo, 0,80 x 1 = 0,80)
</t>
        </r>
      </text>
    </comment>
    <comment ref="DT5" authorId="0" shapeId="0" xr:uid="{DF2674B1-9BBF-4EA7-8258-13C4EA6D9BB2}">
      <text>
        <r>
          <rPr>
            <sz val="9"/>
            <color indexed="81"/>
            <rFont val="Tahoma"/>
            <family val="2"/>
          </rPr>
          <t xml:space="preserve">
</t>
        </r>
        <r>
          <rPr>
            <b/>
            <sz val="9"/>
            <color indexed="30"/>
            <rFont val="Tahoma"/>
            <family val="2"/>
          </rPr>
          <t>Flujo Lumínico [lm]</t>
        </r>
        <r>
          <rPr>
            <sz val="9"/>
            <color indexed="81"/>
            <rFont val="Tahoma"/>
            <family val="2"/>
          </rPr>
          <t xml:space="preserve">
</t>
        </r>
        <r>
          <rPr>
            <sz val="9"/>
            <color indexed="63"/>
            <rFont val="Tahoma"/>
            <family val="2"/>
          </rPr>
          <t xml:space="preserve">El Flujo Lumínico de la versión 7 de LTS4D correspondía al flujo obtenido a partir del fichero fotométrico de entrada (por ejemplo, si el fichero de entrada era un LDT, el valor del flujo era el que aparecía en la fila 29).
El Flujo Lumínico de la nueva versión 8 de LTS4D tiene 2 significados diferentes según el tipo de fichero de entrada utilizado:
1 - En el caso de los ficheros LDT, IES, IESxml así como OXL sin curvas de flujo-potencia f(corrientes de alimentación)
     El valor del flujo es el mismo de la versión 7
2 - En el caso de los archivos OXL con curvas de flujo-potencia f(corrientes de alimentación)
     En este caso el valor de flujo corresponde al valor que se obtiene a partir de la función 
     de optimización del programa, es decir, se trata del flujo que determina el programa y 
     corresponde al flujo lumínico capaz de obtener a partir del cálculo el exacto valor de luminancia 
     establecido por la clase de alumbrado seleccionado (columna E).
</t>
        </r>
        <r>
          <rPr>
            <b/>
            <sz val="9"/>
            <color indexed="57"/>
            <rFont val="Tahoma"/>
            <family val="2"/>
          </rPr>
          <t>Nota</t>
        </r>
        <r>
          <rPr>
            <sz val="9"/>
            <color indexed="63"/>
            <rFont val="Tahoma"/>
            <family val="2"/>
          </rPr>
          <t xml:space="preserve"> - el algoritmo de optimización de LTS4D Road Plus 8 se basa en la Guía CEI 34-189-20
(el CEI es el Comité Electrotécnico Italiano)</t>
        </r>
      </text>
    </comment>
    <comment ref="DV5" authorId="0" shapeId="0" xr:uid="{E2929121-6C00-46DE-ACC3-95AF1F797E1F}">
      <text>
        <r>
          <rPr>
            <sz val="9"/>
            <color indexed="81"/>
            <rFont val="Tahoma"/>
            <family val="2"/>
          </rPr>
          <t xml:space="preserve">
</t>
        </r>
        <r>
          <rPr>
            <b/>
            <sz val="9"/>
            <color indexed="30"/>
            <rFont val="Tahoma"/>
            <family val="2"/>
          </rPr>
          <t>Potencia Absorbida [W]</t>
        </r>
        <r>
          <rPr>
            <sz val="9"/>
            <color indexed="81"/>
            <rFont val="Tahoma"/>
            <family val="2"/>
          </rPr>
          <t xml:space="preserve">
</t>
        </r>
        <r>
          <rPr>
            <sz val="9"/>
            <color indexed="63"/>
            <rFont val="Tahoma"/>
            <family val="2"/>
          </rPr>
          <t xml:space="preserve">La Potencia Absorbida de la versión 7 de LTS4D correspondía a la potencia obtenida a partir del fichero fotométrico de entrada (por ejemplo, si el fichero de entrada era un LDT, el valor de potencia era el que aparecía en la fila 32, en origen potencia de la fuente/lámpara pero que, con la llegada de los LEDs, ha adquirido también el significado de potencia de la luminaria).
La Potencia Absorbida de la nueva versión 8 de LTS4D tiene 2 significados diferentes según el tipo de fichero de entrada utilizado:
1 - En el caso de los ficheros LDT, IES, IESxml así como OXL sin curvas de flujo-potencia f(corrientes de alimentación)
     El valor de la potencia es el mismo de la versión 7
2 - En el caso de los archivos OXL con curvas de flujo-potencia f(corrientes de alimentación)
     En este caso el valor de la potencia corresponde al valor que se obtiene a partir de la función 
     de optimización del programa, es decir, se trata de la potencia que determina el programa y 
     corresponde al flujo lumínico capaz de obtener a partir del cálculo el exacto el valor de luminancia 
     establecido por la clase de alumbrado seleccionado (columna E).
</t>
        </r>
        <r>
          <rPr>
            <b/>
            <sz val="9"/>
            <color indexed="57"/>
            <rFont val="Tahoma"/>
            <family val="2"/>
          </rPr>
          <t>Nota</t>
        </r>
        <r>
          <rPr>
            <sz val="9"/>
            <color indexed="63"/>
            <rFont val="Tahoma"/>
            <family val="2"/>
          </rPr>
          <t xml:space="preserve"> - el algoritmo de optimización de LTS4D Road Plus 8 se basa en la Guía CEI 34-189-20
(el CEI es el Comité Electrotécnico Italiano)</t>
        </r>
      </text>
    </comment>
    <comment ref="DW5" authorId="0" shapeId="0" xr:uid="{5283EBB2-A9FD-4F86-9DBF-CE99A29F49A9}">
      <text>
        <r>
          <rPr>
            <sz val="9"/>
            <color indexed="81"/>
            <rFont val="Tahoma"/>
            <family val="2"/>
          </rPr>
          <t xml:space="preserve">
</t>
        </r>
        <r>
          <rPr>
            <b/>
            <sz val="9"/>
            <color indexed="30"/>
            <rFont val="Tahoma"/>
            <family val="2"/>
          </rPr>
          <t>Corriente di Alimentación [mA]</t>
        </r>
        <r>
          <rPr>
            <sz val="9"/>
            <color indexed="81"/>
            <rFont val="Tahoma"/>
            <family val="2"/>
          </rPr>
          <t xml:space="preserve">
</t>
        </r>
        <r>
          <rPr>
            <sz val="9"/>
            <color indexed="63"/>
            <rFont val="Tahoma"/>
            <family val="2"/>
          </rPr>
          <t xml:space="preserve">La Corriente de Alimentación se puede determinar sólamente utilizando como ficheros de entrada archivos OXL que incluyan las curvas de flujo-potencia f(corriente de alimentación).
En este caso el valor de la corriente de alimentación corresponde al valor que se obtiene a partir de la función de optimización del programa, es decir, se trata de la corriente que determina el programa y 
corresponde al flujo lumínico capaz de obtener a partir del cálculo el exacto el valor de luminancia 
establecido por la clase de alumbrado seleccionado (columna E).
</t>
        </r>
        <r>
          <rPr>
            <b/>
            <sz val="9"/>
            <color indexed="57"/>
            <rFont val="Tahoma"/>
            <family val="2"/>
          </rPr>
          <t xml:space="preserve">Nota </t>
        </r>
        <r>
          <rPr>
            <sz val="9"/>
            <color indexed="63"/>
            <rFont val="Tahoma"/>
            <family val="2"/>
          </rPr>
          <t xml:space="preserve">- el algoritmo de optimización de LTS4D Road Plus 8 se basa en la Guía CEI 34-189-20
(el CEI es el Comité Electrotécnico Italiano)
</t>
        </r>
      </text>
    </comment>
    <comment ref="ED5" authorId="0" shapeId="0" xr:uid="{BB81AA33-9A0D-497E-B421-0FB777A2E0E6}">
      <text>
        <r>
          <rPr>
            <sz val="9"/>
            <color indexed="81"/>
            <rFont val="Tahoma"/>
            <family val="2"/>
          </rPr>
          <t xml:space="preserve">
</t>
        </r>
        <r>
          <rPr>
            <b/>
            <sz val="9"/>
            <color indexed="30"/>
            <rFont val="Tahoma"/>
            <family val="2"/>
          </rPr>
          <t>Selección Impresiones</t>
        </r>
        <r>
          <rPr>
            <sz val="9"/>
            <color indexed="81"/>
            <rFont val="Tahoma"/>
            <family val="2"/>
          </rPr>
          <t xml:space="preserve">
</t>
        </r>
        <r>
          <rPr>
            <sz val="9"/>
            <color indexed="63"/>
            <rFont val="Tahoma"/>
            <family val="2"/>
          </rPr>
          <t xml:space="preserve">
Esta columna sirve para seleccionar las impresionees que se desea realizar después de haber efectuado un cálculo en el que se hayan previsto diversas combinaciones y del que se desea imprimir un número limitado de soluciones.
Para realizarlo es necesario:
- efectuar un cálculo completo con el fichero Excel de Input (Entrada)
- abrir el fichero Excel de Output (Salida) y seleccionar los proyectos de los que se desea realizar la impresión en PDF escribiendo una X en la columna ED
- activar de nuevo la elaboración de Road Plus seleccionando el fichero de Output (Salida) como nuevo fichero de Input (Entrada)
- en este caso no estará activa la función Expand (Expandir) y la función Do Calc, sostituida por la función Print </t>
        </r>
      </text>
    </comment>
    <comment ref="X12" authorId="1" shapeId="0" xr:uid="{00000000-0006-0000-0000-000001000000}">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Y12" authorId="1" shapeId="0" xr:uid="{00000000-0006-0000-0000-000002000000}">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Z12" authorId="1" shapeId="0" xr:uid="{00000000-0006-0000-0000-000003000000}">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AA12" authorId="1" shapeId="0" xr:uid="{00000000-0006-0000-0000-000004000000}">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AB12" authorId="2" shapeId="0" xr:uid="{595760F7-0B6F-4B09-B407-8DEB300A5C93}">
      <text>
        <r>
          <rPr>
            <b/>
            <sz val="9"/>
            <color indexed="81"/>
            <rFont val="Tahoma"/>
            <family val="2"/>
          </rPr>
          <t>Utente:</t>
        </r>
        <r>
          <rPr>
            <sz val="9"/>
            <color indexed="81"/>
            <rFont val="Tahoma"/>
            <family val="2"/>
          </rPr>
          <t xml:space="preserve">
Campo Macro. Puede contener varios valores siguiendo las siguientes especificaciones:
- valor individual                                  por ejemplo:   0,80
- valores múltipes separados por |          por ejemplo:  0,80|0,85|0,91 
- rangos                                             por ejemplo:  [0,8:0,85]0,01  (ea 0,8 a 0,85 con paso 0,01)
- mezcla de valores y rangos                  por ejemplo:  0,80|0,85|0,91|[0,8:0,85]0,01
NOTAS:
- Es posible añadir espacios para facilitar la lectura
  por ejemplo:   5,5 | [ 6 : 10 ] 2 | 12 | [15:20] 2,5
- Se creará una fila en cada uno de los valores.
 El ejemplo anterior conllevaría la creación de 8 filas con los siguientes valores:
  5,5   6    8   10  12  15   17,5   20</t>
        </r>
      </text>
    </comment>
    <comment ref="AC12" authorId="2" shapeId="0" xr:uid="{38D717C7-3224-433D-B128-3A37580A6DEE}">
      <text>
        <r>
          <rPr>
            <b/>
            <sz val="9"/>
            <color indexed="81"/>
            <rFont val="Tahoma"/>
            <family val="2"/>
          </rPr>
          <t>Utente:</t>
        </r>
        <r>
          <rPr>
            <sz val="9"/>
            <color indexed="81"/>
            <rFont val="Tahoma"/>
            <family val="2"/>
          </rPr>
          <t xml:space="preserve">
Campo Macro. Puede contener varios valores siguiendo las siguientes especificaciones:
- valor individual                                  por ejemplo:   0,80
- valores múltipes separados por |          por ejemplo:  0,80|0,85|0,91 
- rangos                                             por ejemplo:  [0,8:0,85]0,01  (ea 0,8 a 0,85 con paso 0,01)
- mezcla de valores y rangos                  por ejemplo:  0,80|0,85|0,91|[0,8:0,85]0,01
NOTAS:
- Es posible añadir espacios para facilitar la lectura
  por ejemplo:   5,5 | [ 6 : 10 ] 2 | 12 | [15:20] 2,5
- Se creará una fila en cada uno de los valores.
 El ejemplo anterior conllevaría la creación de 8 filas con los siguientes valores:
  5,5   6    8   10  12  15   17,5   20</t>
        </r>
      </text>
    </comment>
    <comment ref="AE12" authorId="2" shapeId="0" xr:uid="{00000000-0006-0000-0000-000005000000}">
      <text>
        <r>
          <rPr>
            <sz val="9"/>
            <color indexed="81"/>
            <rFont val="Tahoma"/>
            <family val="2"/>
          </rPr>
          <t xml:space="preserve">Contiene el nombre del fichero fotométrico extensión incluida.
   por ejemplo:       Ensayo de Prueba A.LDT
Puede contener varios nombres separados por el símbolo |
   por ejemplo:       Ensayo de Prueba A.LDT|Fotometría número 2.OXL
- Para facilitar la lectura es posible añadir espacios y/o después del separador |
   por ejemplo:       Ensayo de Prueba A.LDT | Fotometría2.OXL
NOTAS:
- Se creará una fila para cada uno de los nombres.
  El ejemplo anterior conllevaría la creación de dos filas con los siguientes nombres:
  Ensayo de Prueba A.LDT
  Fotometría2.OXL
</t>
        </r>
      </text>
    </comment>
    <comment ref="AI12" authorId="2" shapeId="0" xr:uid="{00000000-0006-0000-0000-000006000000}">
      <text>
        <r>
          <rPr>
            <sz val="9"/>
            <color indexed="81"/>
            <rFont val="Tahoma"/>
            <family val="2"/>
          </rPr>
          <t xml:space="preserve">El nombre del proyecto se puede definir de la siguiente manera:
1 - Ninguna indicación reflejada en al casilla correspondiente
     - el nombre se define automáticamente uniendo el contenido de la Columna A_Columna B_Columna D
     - si existen varios proyectos con el mismo nombre el programa añade automáticamente _01, _02 etc.
     - los proyectos quedan guardados en la carpeta indicada en la casilla N3 de esta Hoja1
2 - Definiendo un nombre del proyecto (por ejemplo ProyectoA)
     - el programa asigna al proyecto el nombre ProyectoA
     - si existen varios proyectos con el mismo nombre el programa añade    automáticamente _01, _02 etc. (Por ejemplo        
       ProyectoA_01,  ProyectoA_02 ...)
     - los proyectos quedan guardados en la carpeta indicada en la casilla N3 de esta Hoja1
3 - Definiendo il nombre de la carpeta y el del proyecto (por ejemplo 
     Carpeta1/ProyectoA)
     - el programa asigna al proyecto el nombre ProyectoA
     - si existen varios proyectos con el mismo nombre el programa añade    automáticamente _01, _02 etc. (Por ejemplo 
       ProyectoA_01,  ProyectoA_02 ...)
     - los proyectos quedan guardados en la carpeta indicada en la casilla N3 de esta Hoja1 dentro de la subcarpeta definida en la casilla (en el caso del ejemplo anterior el ProyectoA quedará guardado en       C:\RoadPlus\Project Files\Carpeta1\)
</t>
        </r>
      </text>
    </comment>
    <comment ref="DR12" authorId="3" shapeId="0" xr:uid="{00000000-0006-0000-0000-000007000000}">
      <text>
        <r>
          <rPr>
            <sz val="9"/>
            <color indexed="81"/>
            <rFont val="Tahoma"/>
            <family val="2"/>
          </rPr>
          <t>Factor de Utilización</t>
        </r>
      </text>
    </comment>
    <comment ref="DZ12" authorId="3" shapeId="0" xr:uid="{00000000-0006-0000-0000-000008000000}">
      <text>
        <r>
          <rPr>
            <sz val="9"/>
            <color indexed="81"/>
            <rFont val="Tahoma"/>
            <family val="2"/>
          </rPr>
          <t>Downward flux fraction</t>
        </r>
      </text>
    </comment>
    <comment ref="EA12" authorId="3" shapeId="0" xr:uid="{00000000-0006-0000-0000-000009000000}">
      <text>
        <r>
          <rPr>
            <sz val="9"/>
            <color indexed="81"/>
            <rFont val="Tahoma"/>
            <family val="2"/>
          </rPr>
          <t xml:space="preserve">Véase IES TM-15 
</t>
        </r>
      </text>
    </comment>
    <comment ref="EB12" authorId="3" shapeId="0" xr:uid="{00000000-0006-0000-0000-00000A000000}">
      <text>
        <r>
          <rPr>
            <sz val="9"/>
            <color indexed="81"/>
            <rFont val="Tahoma"/>
            <family val="2"/>
          </rPr>
          <t xml:space="preserve">Véase IES TM-15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Stefano Borsani</author>
    <author>Stefano</author>
    <author>Utente</author>
    <author>Mónica</author>
  </authors>
  <commentList>
    <comment ref="F5" authorId="0" shapeId="0" xr:uid="{24A2C8FF-4E73-453E-8650-D924215C3A59}">
      <text>
        <r>
          <rPr>
            <sz val="9"/>
            <color indexed="81"/>
            <rFont val="Tahoma"/>
            <family val="2"/>
          </rPr>
          <t xml:space="preserve">
</t>
        </r>
        <r>
          <rPr>
            <b/>
            <sz val="9"/>
            <color indexed="30"/>
            <rFont val="Tahoma"/>
            <family val="2"/>
          </rPr>
          <t>Reducción de la Clase de Alumbrado Público</t>
        </r>
        <r>
          <rPr>
            <sz val="9"/>
            <color indexed="81"/>
            <rFont val="Tahoma"/>
            <family val="2"/>
          </rPr>
          <t xml:space="preserve">
</t>
        </r>
        <r>
          <rPr>
            <sz val="9"/>
            <color indexed="63"/>
            <rFont val="Tahoma"/>
            <family val="2"/>
          </rPr>
          <t xml:space="preserve">Opción para definir la reducción de la clase de alumbrado público.
Los valores aceptados en este campo son:
- 0 &gt; ninguna reducción de la clase de alumbrado público
- 1 &gt; 1 reducción de la clase de alumbrado público (por ejemplo: si la clase inicial es M3 el programa
        extiende la fila/proyecto con la nueva clase M4 además de la inicial M3)
- 2 &gt;  2 reducciones (por ejemplo: si la clase inicial es M3 el programa extiende la fila/proyecto 
        con 2 nuevos proyectos con clase M4+M5 además de la inicial M3)
</t>
        </r>
      </text>
    </comment>
    <comment ref="G5" authorId="0" shapeId="0" xr:uid="{DE6B666D-4CBA-40D4-A4B2-563C2A6792E0}">
      <text>
        <r>
          <rPr>
            <sz val="9"/>
            <color indexed="81"/>
            <rFont val="Tahoma"/>
            <family val="2"/>
          </rPr>
          <t xml:space="preserve">
</t>
        </r>
        <r>
          <rPr>
            <b/>
            <sz val="9"/>
            <color indexed="30"/>
            <rFont val="Tahoma"/>
            <family val="2"/>
          </rPr>
          <t>Tolerancia sobre la Luminancia [%]</t>
        </r>
        <r>
          <rPr>
            <sz val="9"/>
            <color indexed="81"/>
            <rFont val="Tahoma"/>
            <family val="2"/>
          </rPr>
          <t xml:space="preserve">
</t>
        </r>
        <r>
          <rPr>
            <sz val="9"/>
            <color indexed="63"/>
            <rFont val="Tahoma"/>
            <family val="2"/>
          </rPr>
          <t>La Tolerancia sobre la Luminancia es el porcentaje de luminancia de más sobre la luminancia definida según la clase de alumbrado público seleccionada que se considera como un margen precautorio para la determinación del valor exacto (óptimo) durante el procedimiento de optimización de la corriente de alimentación.
La corriente de alimentación óptima es aquella corriente que permite conseguir, a partir del cálculo, el valor exacto de luminancia de la clase+tolerancia.
La Tolerancia se considera sólo en el caso de aquello cálculos en los que se dispone de un archivo OXL, que contenga las curvas de flujo-potencia in f(corrientes de alimentación de los LED).</t>
        </r>
        <r>
          <rPr>
            <sz val="9"/>
            <color indexed="81"/>
            <rFont val="Tahoma"/>
            <family val="2"/>
          </rPr>
          <t xml:space="preserve">
</t>
        </r>
        <r>
          <rPr>
            <b/>
            <sz val="9"/>
            <color indexed="57"/>
            <rFont val="Tahoma"/>
            <family val="2"/>
          </rPr>
          <t>Nota</t>
        </r>
        <r>
          <rPr>
            <sz val="9"/>
            <color indexed="81"/>
            <rFont val="Tahoma"/>
            <family val="2"/>
          </rPr>
          <t xml:space="preserve"> </t>
        </r>
        <r>
          <rPr>
            <sz val="9"/>
            <color indexed="63"/>
            <rFont val="Tahoma"/>
            <family val="2"/>
          </rPr>
          <t>- el algoritmo de optimización de LTS4D Road Plus 8 se basa en la Guía CEI 34-189-20
(el CEI es el Comité Electrotécnico Italiano)</t>
        </r>
      </text>
    </comment>
    <comment ref="K5" authorId="0" shapeId="0" xr:uid="{B4F7AA1F-86A1-4B89-9286-FEADC6DC5A54}">
      <text>
        <r>
          <rPr>
            <sz val="9"/>
            <color indexed="81"/>
            <rFont val="Tahoma"/>
            <family val="2"/>
          </rPr>
          <t xml:space="preserve">
</t>
        </r>
        <r>
          <rPr>
            <b/>
            <sz val="9"/>
            <color indexed="30"/>
            <rFont val="Tahoma"/>
            <family val="2"/>
          </rPr>
          <t>Tolerancia sobre la Luminancia [%]</t>
        </r>
        <r>
          <rPr>
            <sz val="9"/>
            <color indexed="81"/>
            <rFont val="Tahoma"/>
            <family val="2"/>
          </rPr>
          <t xml:space="preserve">
</t>
        </r>
        <r>
          <rPr>
            <sz val="9"/>
            <color indexed="63"/>
            <rFont val="Tahoma"/>
            <family val="2"/>
          </rPr>
          <t>La Tolerancia sobre la Luminancia es el porcentaje de luminancia de más sobre la luminancia definida según la clase de alumbrado público para la acera o carril de estacionamiento seleccionada que se considera como un margen precautorio para la determinación del valor exacto (óptimo) durante el procedimiento de optimización de la corriente de alimentación.
La corriente de alimentación óptima es aquella corriente que permite conseguir, a partir del cálculo, el valor exacto de luminancia de la clase+tolerancia.
La Tolerancia se considera sólo en el caso de aquello cálculos en los que se dispone de un archivo OXL, que contenga las curvas de flujo-potencia in f(corrientes de alimentación de los LED).</t>
        </r>
        <r>
          <rPr>
            <sz val="9"/>
            <color indexed="81"/>
            <rFont val="Tahoma"/>
            <family val="2"/>
          </rPr>
          <t xml:space="preserve">
</t>
        </r>
        <r>
          <rPr>
            <b/>
            <sz val="9"/>
            <color indexed="57"/>
            <rFont val="Tahoma"/>
            <family val="2"/>
          </rPr>
          <t>Nota</t>
        </r>
        <r>
          <rPr>
            <sz val="9"/>
            <color indexed="81"/>
            <rFont val="Tahoma"/>
            <family val="2"/>
          </rPr>
          <t xml:space="preserve"> </t>
        </r>
        <r>
          <rPr>
            <sz val="9"/>
            <color indexed="63"/>
            <rFont val="Tahoma"/>
            <family val="2"/>
          </rPr>
          <t>- el algoritmo de optimización de LTS4D Road Plus 8 se basa en la Guía CEI 34-189-20
(el CEI es el Comité Electrotécnico Italiano)</t>
        </r>
      </text>
    </comment>
    <comment ref="AB5" authorId="0" shapeId="0" xr:uid="{600F2F9F-21A1-4A55-9927-E7BDF168B79C}">
      <text>
        <r>
          <rPr>
            <sz val="9"/>
            <color indexed="81"/>
            <rFont val="Tahoma"/>
            <family val="2"/>
          </rPr>
          <t xml:space="preserve">
</t>
        </r>
        <r>
          <rPr>
            <b/>
            <sz val="9"/>
            <color indexed="30"/>
            <rFont val="Tahoma"/>
            <family val="2"/>
          </rPr>
          <t>Factor de Conservación [número decimal]</t>
        </r>
        <r>
          <rPr>
            <sz val="9"/>
            <color indexed="81"/>
            <rFont val="Tahoma"/>
            <family val="2"/>
          </rPr>
          <t xml:space="preserve">
</t>
        </r>
        <r>
          <rPr>
            <sz val="9"/>
            <color indexed="63"/>
            <rFont val="Tahoma"/>
            <family val="2"/>
          </rPr>
          <t xml:space="preserve">
El Factor de Conservación se puede definir también por rangos y ya no como valor único como en la versión anterior</t>
        </r>
        <r>
          <rPr>
            <sz val="9"/>
            <color indexed="81"/>
            <rFont val="Tahoma"/>
            <family val="2"/>
          </rPr>
          <t xml:space="preserve">
</t>
        </r>
      </text>
    </comment>
    <comment ref="AC5" authorId="0" shapeId="0" xr:uid="{4E13DF9C-DFFE-4CB6-A537-84F09040BF39}">
      <text>
        <r>
          <rPr>
            <sz val="9"/>
            <color indexed="81"/>
            <rFont val="Tahoma"/>
            <family val="2"/>
          </rPr>
          <t xml:space="preserve">
</t>
        </r>
        <r>
          <rPr>
            <b/>
            <sz val="9"/>
            <color indexed="30"/>
            <rFont val="Tahoma"/>
            <family val="2"/>
          </rPr>
          <t>Factor de Uso [%]</t>
        </r>
        <r>
          <rPr>
            <sz val="9"/>
            <color indexed="81"/>
            <rFont val="Tahoma"/>
            <family val="2"/>
          </rPr>
          <t xml:space="preserve">
</t>
        </r>
        <r>
          <rPr>
            <sz val="9"/>
            <color indexed="63"/>
            <rFont val="Tahoma"/>
            <family val="2"/>
          </rPr>
          <t xml:space="preserve">El Factor de Uso es el factor que permite valorar la situación de la instalación durante su uso.
El Factor de Uso (FU) se aplica al Factor de Conservación (FC) de la siguiente manera:
- si FU = 0% &gt; no se aplica ningún factor al Factor de Conservación
- si 0 &lt; FU &lt; 100% &gt; el FC se multiplica por el FU (por ejemplo, 0,80 x 0,90 = 0,72)
- si FU = 100% &gt; el FC se multiplica por el FU (por ejemplo, 0,80 x 1 = 0,80)
</t>
        </r>
      </text>
    </comment>
    <comment ref="DT5" authorId="0" shapeId="0" xr:uid="{E4055CC2-C1C1-4A55-958D-E86B518BE745}">
      <text>
        <r>
          <rPr>
            <sz val="9"/>
            <color indexed="81"/>
            <rFont val="Tahoma"/>
            <family val="2"/>
          </rPr>
          <t xml:space="preserve">
</t>
        </r>
        <r>
          <rPr>
            <b/>
            <sz val="9"/>
            <color indexed="30"/>
            <rFont val="Tahoma"/>
            <family val="2"/>
          </rPr>
          <t>Flujo Lumínico [lm]</t>
        </r>
        <r>
          <rPr>
            <sz val="9"/>
            <color indexed="81"/>
            <rFont val="Tahoma"/>
            <family val="2"/>
          </rPr>
          <t xml:space="preserve">
</t>
        </r>
        <r>
          <rPr>
            <sz val="9"/>
            <color indexed="63"/>
            <rFont val="Tahoma"/>
            <family val="2"/>
          </rPr>
          <t xml:space="preserve">El Flujo Lumínico de la versión 7 de LTS4D correspondía al flujo obtenido a partir del fichero fotométrico de entrada (por ejemplo, si el fichero de entrada era un LDT, el valor del flujo era el que aparecía en la fila 29).
El Flujo Lumínico de la nueva versión 8 de LTS4D tiene 2 significados diferentes según el tipo de fichero de entrada utilizado:
1 - En el caso de los ficheros LDT, IES, IESxml así como OXL sin curvas de flujo-potencia f(corrientes de alimentación)
     El valor del flujo es el mismo de la versión 7
2 - En el caso de los archivos OXL con curvas de flujo-potencia f(corrientes de alimentación)
     En este caso el valor de flujo corresponde al valor que se obtiene a partir de la función 
     de optimización del programa, es decir, se trata del flujo que determina el programa y 
     corresponde al flujo lumínico capaz de obtener a partir del cálculo el exacto valor de luminancia 
     establecido por la clase de alumbrado seleccionado (columna E).
</t>
        </r>
        <r>
          <rPr>
            <b/>
            <sz val="9"/>
            <color indexed="57"/>
            <rFont val="Tahoma"/>
            <family val="2"/>
          </rPr>
          <t>Nota</t>
        </r>
        <r>
          <rPr>
            <sz val="9"/>
            <color indexed="63"/>
            <rFont val="Tahoma"/>
            <family val="2"/>
          </rPr>
          <t xml:space="preserve"> - el algoritmo de optimización de LTS4D Road Plus 8 se basa en la Guía CEI 34-189-20
(el CEI es el Comité Electrotécnico Italiano)</t>
        </r>
      </text>
    </comment>
    <comment ref="DV5" authorId="0" shapeId="0" xr:uid="{F9C3B9F6-D6B0-428A-8F1D-8DAB0ACEEEEB}">
      <text>
        <r>
          <rPr>
            <sz val="9"/>
            <color indexed="81"/>
            <rFont val="Tahoma"/>
            <family val="2"/>
          </rPr>
          <t xml:space="preserve">
</t>
        </r>
        <r>
          <rPr>
            <b/>
            <sz val="9"/>
            <color indexed="30"/>
            <rFont val="Tahoma"/>
            <family val="2"/>
          </rPr>
          <t>Potencia Absorbida [W]</t>
        </r>
        <r>
          <rPr>
            <sz val="9"/>
            <color indexed="81"/>
            <rFont val="Tahoma"/>
            <family val="2"/>
          </rPr>
          <t xml:space="preserve">
</t>
        </r>
        <r>
          <rPr>
            <sz val="9"/>
            <color indexed="63"/>
            <rFont val="Tahoma"/>
            <family val="2"/>
          </rPr>
          <t xml:space="preserve">La Potencia Absorbida de la versión 7 de LTS4D correspondía a la potencia obtenida a partir del fichero fotométrico de entrada (por ejemplo, si el fichero de entrada era un LDT, el valor de potencia era el que aparecía en la fila 32, en origen potencia de la fuente/lámpara pero que, con la llegada de los LEDs, ha adquirido también el significado de potencia de la luminaria).
La Potencia Absorbida de la nueva versión 8 de LTS4D tiene 2 significados diferentes según el tipo de fichero de entrada utilizado:
1 - En el caso de los ficheros LDT, IES, IESxml así como OXL sin curvas de flujo-potencia f(corrientes de alimentación)
     El valor de la potencia es el mismo de la versión 7
2 - En el caso de los archivos OXL con curvas de flujo-potencia f(corrientes de alimentación)
     En este caso el valor de la potencia corresponde al valor que se obtiene a partir de la función 
     de optimización del programa, es decir, se trata de la potencia que determina el programa y 
     corresponde al flujo lumínico capaz de obtener a partir del cálculo el exacto el valor de luminancia 
     establecido por la clase de alumbrado seleccionado (columna E).
</t>
        </r>
        <r>
          <rPr>
            <b/>
            <sz val="9"/>
            <color indexed="57"/>
            <rFont val="Tahoma"/>
            <family val="2"/>
          </rPr>
          <t>Nota</t>
        </r>
        <r>
          <rPr>
            <sz val="9"/>
            <color indexed="63"/>
            <rFont val="Tahoma"/>
            <family val="2"/>
          </rPr>
          <t xml:space="preserve"> - el algoritmo de optimización de LTS4D Road Plus 8 se basa en la Guía CEI 34-189-20
(el CEI es el Comité Electrotécnico Italiano)</t>
        </r>
      </text>
    </comment>
    <comment ref="DW5" authorId="0" shapeId="0" xr:uid="{008DFE7F-B0AF-4AD0-8E88-9DEEA6DDE09C}">
      <text>
        <r>
          <rPr>
            <sz val="9"/>
            <color indexed="81"/>
            <rFont val="Tahoma"/>
            <family val="2"/>
          </rPr>
          <t xml:space="preserve">
</t>
        </r>
        <r>
          <rPr>
            <b/>
            <sz val="9"/>
            <color indexed="30"/>
            <rFont val="Tahoma"/>
            <family val="2"/>
          </rPr>
          <t>Corriente di Alimentación [mA]</t>
        </r>
        <r>
          <rPr>
            <sz val="9"/>
            <color indexed="81"/>
            <rFont val="Tahoma"/>
            <family val="2"/>
          </rPr>
          <t xml:space="preserve">
</t>
        </r>
        <r>
          <rPr>
            <sz val="9"/>
            <color indexed="63"/>
            <rFont val="Tahoma"/>
            <family val="2"/>
          </rPr>
          <t xml:space="preserve">La Corriente de Alimentación se puede determinar sólamente utilizando como ficheros de entrada archivos OXL que incluyan las curvas de flujo-potencia f(corriente de alimentación).
En este caso el valor de la corriente de alimentación corresponde al valor que se obtiene a partir de la función de optimización del programa, es decir, se trata de la corriente que determina el programa y 
corresponde al flujo lumínico capaz de obtener a partir del cálculo el exacto el valor de luminancia 
establecido por la clase de alumbrado seleccionado (columna E).
</t>
        </r>
        <r>
          <rPr>
            <b/>
            <sz val="9"/>
            <color indexed="57"/>
            <rFont val="Tahoma"/>
            <family val="2"/>
          </rPr>
          <t xml:space="preserve">Nota </t>
        </r>
        <r>
          <rPr>
            <sz val="9"/>
            <color indexed="63"/>
            <rFont val="Tahoma"/>
            <family val="2"/>
          </rPr>
          <t xml:space="preserve">- el algoritmo de optimización de LTS4D Road Plus 8 se basa en la Guía CEI 34-189-20
(el CEI es el Comité Electrotécnico Italiano)
</t>
        </r>
      </text>
    </comment>
    <comment ref="ED5" authorId="0" shapeId="0" xr:uid="{EA95D736-E028-4305-B044-8291FEBB67EC}">
      <text>
        <r>
          <rPr>
            <sz val="9"/>
            <color indexed="81"/>
            <rFont val="Tahoma"/>
            <family val="2"/>
          </rPr>
          <t xml:space="preserve">
</t>
        </r>
        <r>
          <rPr>
            <b/>
            <sz val="9"/>
            <color indexed="30"/>
            <rFont val="Tahoma"/>
            <family val="2"/>
          </rPr>
          <t>Selección Impresiones</t>
        </r>
        <r>
          <rPr>
            <sz val="9"/>
            <color indexed="81"/>
            <rFont val="Tahoma"/>
            <family val="2"/>
          </rPr>
          <t xml:space="preserve">
</t>
        </r>
        <r>
          <rPr>
            <sz val="9"/>
            <color indexed="63"/>
            <rFont val="Tahoma"/>
            <family val="2"/>
          </rPr>
          <t xml:space="preserve">
Esta columna sirve para seleccionar las impresionees que se desea realizar después de haber efectuado un cálculo en el que se hayan previsto diversas combinaciones y del que se desea imprimir un número limitado de soluciones.
Para realizarlo es necesario:
- efectuar un cálculo completo con el fichero Excel de Input (Entrada)
- abrir el fichero Excel de Output (Salida) y seleccionar los proyectos de los que se desea realizar la impresión en PDF escribiendo una X en la columna ED
- activar de nuevo la elaboración de Road Plus seleccionando el fichero de Output (Salida) como nuevo fichero de Input (Entrada)
- en este caso no estará activa la función Expand (Expandir) y la función Do Calc, sostituida por la función Print </t>
        </r>
      </text>
    </comment>
    <comment ref="X12" authorId="1" shapeId="0" xr:uid="{CBC43A44-9CD5-49B9-8796-68C8E2154E30}">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Y12" authorId="1" shapeId="0" xr:uid="{E0011336-3397-40EE-ABF8-A6495D30149A}">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Z12" authorId="1" shapeId="0" xr:uid="{AB3443AE-378A-432D-A484-6D1D06AA359C}">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AA12" authorId="1" shapeId="0" xr:uid="{70800AC5-4BD8-4EEE-8423-1D62730A9668}">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AB12" authorId="2" shapeId="0" xr:uid="{EA548B5B-BE00-41DF-95A7-06169257758F}">
      <text>
        <r>
          <rPr>
            <b/>
            <sz val="9"/>
            <color indexed="81"/>
            <rFont val="Tahoma"/>
            <family val="2"/>
          </rPr>
          <t>Utente:</t>
        </r>
        <r>
          <rPr>
            <sz val="9"/>
            <color indexed="81"/>
            <rFont val="Tahoma"/>
            <family val="2"/>
          </rPr>
          <t xml:space="preserve">
Campo Macro. Puede contener varios valores siguiendo las siguientes especificaciones:
- valor individual                                  por ejemplo:   0,80
- valores múltipes separados por |          por ejemplo:  0,80|0,85|0,91 
- rangos                                             por ejemplo:  [0,8:0,85]0,01  (ea 0,8 a 0,85 con paso 0,01)
- mezcla de valores y rangos                  por ejemplo:  0,80|0,85|0,91|[0,8:0,85]0,01
NOTAS:
- Es posible añadir espacios para facilitar la lectura
  por ejemplo:   5,5 | [ 6 : 10 ] 2 | 12 | [15:20] 2,5
- Se creará una fila en cada uno de los valores.
 El ejemplo anterior conllevaría la creación de 8 filas con los siguientes valores:
  5,5   6    8   10  12  15   17,5   20</t>
        </r>
      </text>
    </comment>
    <comment ref="AC12" authorId="2" shapeId="0" xr:uid="{2F321E45-7592-42CF-9049-F6BBB87BB7F0}">
      <text>
        <r>
          <rPr>
            <b/>
            <sz val="9"/>
            <color indexed="81"/>
            <rFont val="Tahoma"/>
            <family val="2"/>
          </rPr>
          <t>Utente:</t>
        </r>
        <r>
          <rPr>
            <sz val="9"/>
            <color indexed="81"/>
            <rFont val="Tahoma"/>
            <family val="2"/>
          </rPr>
          <t xml:space="preserve">
Campo Macro. Puede contener varios valores siguiendo las siguientes especificaciones:
- valor individual                                  por ejemplo:   0,80
- valores múltipes separados por |          por ejemplo:  0,80|0,85|0,91 
- rangos                                             por ejemplo:  [0,8:0,85]0,01  (ea 0,8 a 0,85 con paso 0,01)
- mezcla de valores y rangos                  por ejemplo:  0,80|0,85|0,91|[0,8:0,85]0,01
NOTAS:
- Es posible añadir espacios para facilitar la lectura
  por ejemplo:   5,5 | [ 6 : 10 ] 2 | 12 | [15:20] 2,5
- Se creará una fila en cada uno de los valores.
 El ejemplo anterior conllevaría la creación de 8 filas con los siguientes valores:
  5,5   6    8   10  12  15   17,5   20</t>
        </r>
      </text>
    </comment>
    <comment ref="AE12" authorId="2" shapeId="0" xr:uid="{AC44D619-8386-4CA7-AFB2-AFBCF0927CDE}">
      <text>
        <r>
          <rPr>
            <sz val="9"/>
            <color indexed="81"/>
            <rFont val="Tahoma"/>
            <family val="2"/>
          </rPr>
          <t xml:space="preserve">Contiene el nombre del fichero fotométrico extensión incluida.
   por ejemplo:       Ensayo de Prueba A.LDT
Puede contener varios nombres separados por el símbolo |
   por ejemplo:       Ensayo de Prueba A.LDT|Fotometría número 2.OXL
- Para facilitar la lectura es posible añadir espacios y/o después del separador |
   por ejemplo:       Ensayo de Prueba A.LDT | Fotometría2.OXL
NOTAS:
- Se creará una fila para cada uno de los nombres.
  El ejemplo anterior conllevaría la creación de dos filas con los siguientes nombres:
  Ensayo de Prueba A.LDT
  Fotometría2.OXL
</t>
        </r>
      </text>
    </comment>
    <comment ref="AI12" authorId="2" shapeId="0" xr:uid="{A59EDB23-4E64-400C-8240-EFE3377FEE52}">
      <text>
        <r>
          <rPr>
            <sz val="9"/>
            <color indexed="81"/>
            <rFont val="Tahoma"/>
            <family val="2"/>
          </rPr>
          <t xml:space="preserve">El nombre del proyecto se puede definir de la siguiente manera:
1 - Ninguna indicación reflejada en al casilla correspondiente
     - el nombre se define automáticamente uniendo el contenido de la Columna A_Columna B_Columna D
     - si existen varios proyectos con el mismo nombre el programa añade automáticamente _01, _02 etc.
     - los proyectos quedan guardados en la carpeta indicada en la casilla N3 de esta Hoja1
2 - Definiendo un nombre del proyecto (por ejemplo ProyectoA)
     - el programa asigna al proyecto el nombre ProyectoA
     - si existen varios proyectos con el mismo nombre el programa añade    automáticamente _01, _02 etc. (Por ejemplo        
       ProyectoA_01,  ProyectoA_02 ...)
     - los proyectos quedan guardados en la carpeta indicada en la casilla N3 de esta Hoja1
3 - Definiendo il nombre de la carpeta y el del proyecto (por ejemplo 
     Carpeta1/ProyectoA)
     - el programa asigna al proyecto el nombre ProyectoA
     - si existen varios proyectos con el mismo nombre el programa añade    automáticamente _01, _02 etc. (Por ejemplo 
       ProyectoA_01,  ProyectoA_02 ...)
     - los proyectos quedan guardados en la carpeta indicada en la casilla N3 de esta Hoja1 dentro de la subcarpeta definida en la casilla (en el caso del ejemplo anterior el ProyectoA quedará guardado en       C:\RoadPlus\Project Files\Carpeta1\)
</t>
        </r>
      </text>
    </comment>
    <comment ref="DR12" authorId="3" shapeId="0" xr:uid="{1557902A-9CC5-4821-ABFA-F3F3FF196CAF}">
      <text>
        <r>
          <rPr>
            <sz val="9"/>
            <color indexed="81"/>
            <rFont val="Tahoma"/>
            <family val="2"/>
          </rPr>
          <t>Factor de Utilización</t>
        </r>
      </text>
    </comment>
    <comment ref="DZ12" authorId="3" shapeId="0" xr:uid="{CC029FE2-8C62-4628-B51E-E59003E7C6C9}">
      <text>
        <r>
          <rPr>
            <sz val="9"/>
            <color indexed="81"/>
            <rFont val="Tahoma"/>
            <family val="2"/>
          </rPr>
          <t>Downward flux fraction</t>
        </r>
      </text>
    </comment>
    <comment ref="EA12" authorId="3" shapeId="0" xr:uid="{0C096564-13B7-4065-8EC7-27A770FDA38B}">
      <text>
        <r>
          <rPr>
            <sz val="9"/>
            <color indexed="81"/>
            <rFont val="Tahoma"/>
            <family val="2"/>
          </rPr>
          <t xml:space="preserve">Véase IES TM-15 
</t>
        </r>
      </text>
    </comment>
    <comment ref="EB12" authorId="3" shapeId="0" xr:uid="{83771F34-757F-4A2C-8797-4437FB6E412C}">
      <text>
        <r>
          <rPr>
            <sz val="9"/>
            <color indexed="81"/>
            <rFont val="Tahoma"/>
            <family val="2"/>
          </rPr>
          <t xml:space="preserve">Véase IES TM-15 
</t>
        </r>
      </text>
    </comment>
  </commentList>
</comments>
</file>

<file path=xl/sharedStrings.xml><?xml version="1.0" encoding="utf-8"?>
<sst xmlns="http://schemas.openxmlformats.org/spreadsheetml/2006/main" count="836" uniqueCount="211">
  <si>
    <t>M3</t>
  </si>
  <si>
    <t>[m]</t>
  </si>
  <si>
    <r>
      <t>L</t>
    </r>
    <r>
      <rPr>
        <vertAlign val="subscript"/>
        <sz val="10"/>
        <rFont val="Calibri"/>
        <family val="2"/>
      </rPr>
      <t>min</t>
    </r>
  </si>
  <si>
    <r>
      <t>L</t>
    </r>
    <r>
      <rPr>
        <vertAlign val="subscript"/>
        <sz val="10"/>
        <rFont val="Calibri"/>
        <family val="2"/>
      </rPr>
      <t>max</t>
    </r>
  </si>
  <si>
    <r>
      <t>U</t>
    </r>
    <r>
      <rPr>
        <vertAlign val="subscript"/>
        <sz val="10"/>
        <rFont val="Calibri"/>
        <family val="2"/>
      </rPr>
      <t>0</t>
    </r>
  </si>
  <si>
    <r>
      <t>E</t>
    </r>
    <r>
      <rPr>
        <vertAlign val="subscript"/>
        <sz val="10"/>
        <rFont val="Calibri"/>
        <family val="2"/>
      </rPr>
      <t>min</t>
    </r>
  </si>
  <si>
    <r>
      <t>E</t>
    </r>
    <r>
      <rPr>
        <vertAlign val="subscript"/>
        <sz val="10"/>
        <rFont val="Calibri"/>
        <family val="2"/>
      </rPr>
      <t>max</t>
    </r>
  </si>
  <si>
    <t>[lux]</t>
  </si>
  <si>
    <t>Dff</t>
  </si>
  <si>
    <t>[lm]</t>
  </si>
  <si>
    <t>[W]</t>
  </si>
  <si>
    <t>IPEA*</t>
  </si>
  <si>
    <t>IPEI*</t>
  </si>
  <si>
    <t>i/h</t>
  </si>
  <si>
    <r>
      <t>U</t>
    </r>
    <r>
      <rPr>
        <vertAlign val="subscript"/>
        <sz val="10"/>
        <rFont val="Calibri"/>
        <family val="2"/>
      </rPr>
      <t>L</t>
    </r>
  </si>
  <si>
    <t>q0</t>
  </si>
  <si>
    <t>LC [m]</t>
  </si>
  <si>
    <t>RX [°]</t>
  </si>
  <si>
    <t>IPEA</t>
  </si>
  <si>
    <t>min/med</t>
  </si>
  <si>
    <t>C2</t>
  </si>
  <si>
    <t>Input</t>
  </si>
  <si>
    <t>M1</t>
  </si>
  <si>
    <t>M2</t>
  </si>
  <si>
    <t>M4</t>
  </si>
  <si>
    <t>M5</t>
  </si>
  <si>
    <t>M6</t>
  </si>
  <si>
    <t>C0</t>
  </si>
  <si>
    <t>C1</t>
  </si>
  <si>
    <t>C3</t>
  </si>
  <si>
    <t>C4</t>
  </si>
  <si>
    <t>C5</t>
  </si>
  <si>
    <t>P1</t>
  </si>
  <si>
    <t>P2</t>
  </si>
  <si>
    <t>P3</t>
  </si>
  <si>
    <t>P4</t>
  </si>
  <si>
    <t>P5</t>
  </si>
  <si>
    <t>P6</t>
  </si>
  <si>
    <t>P7</t>
  </si>
  <si>
    <t>HS1</t>
  </si>
  <si>
    <t>HS2</t>
  </si>
  <si>
    <t>HS3</t>
  </si>
  <si>
    <t>HS4</t>
  </si>
  <si>
    <t>SC1</t>
  </si>
  <si>
    <t>EV1</t>
  </si>
  <si>
    <t>SC2</t>
  </si>
  <si>
    <t>SC3</t>
  </si>
  <si>
    <t>SC4</t>
  </si>
  <si>
    <t>SC5</t>
  </si>
  <si>
    <t>SC6</t>
  </si>
  <si>
    <t>SC7</t>
  </si>
  <si>
    <t>SC8</t>
  </si>
  <si>
    <t>SC9</t>
  </si>
  <si>
    <t>EV2</t>
  </si>
  <si>
    <t>EV3</t>
  </si>
  <si>
    <t>EV4</t>
  </si>
  <si>
    <t>EV5</t>
  </si>
  <si>
    <t>EV6</t>
  </si>
  <si>
    <t>Classi Carreggiata</t>
  </si>
  <si>
    <t>Classi Marciapiede e Parcheggio</t>
  </si>
  <si>
    <t>NOTA: La classe M prevede 2 tabelle a seconda delle condizioni (DRY e WET) dipendente dalla TabR utilizzata</t>
  </si>
  <si>
    <t>fTI</t>
  </si>
  <si>
    <r>
      <t>Ev</t>
    </r>
    <r>
      <rPr>
        <vertAlign val="subscript"/>
        <sz val="10"/>
        <rFont val="Calibri"/>
        <family val="2"/>
      </rPr>
      <t>min</t>
    </r>
  </si>
  <si>
    <r>
      <t>Esc</t>
    </r>
    <r>
      <rPr>
        <vertAlign val="subscript"/>
        <sz val="10"/>
        <rFont val="Calibri"/>
        <family val="2"/>
      </rPr>
      <t>min</t>
    </r>
  </si>
  <si>
    <t>Tipo</t>
  </si>
  <si>
    <t>Tabelle R</t>
  </si>
  <si>
    <t>N1</t>
  </si>
  <si>
    <t>N2</t>
  </si>
  <si>
    <t>N3</t>
  </si>
  <si>
    <t>N4</t>
  </si>
  <si>
    <t>R1</t>
  </si>
  <si>
    <t>R2</t>
  </si>
  <si>
    <t>R3</t>
  </si>
  <si>
    <t>R4</t>
  </si>
  <si>
    <t>W1</t>
  </si>
  <si>
    <t>W2</t>
  </si>
  <si>
    <t>W3</t>
  </si>
  <si>
    <t>W4</t>
  </si>
  <si>
    <t>UL</t>
  </si>
  <si>
    <t>UH</t>
  </si>
  <si>
    <t xml:space="preserve"> </t>
  </si>
  <si>
    <t>No</t>
  </si>
  <si>
    <t>|</t>
  </si>
  <si>
    <t>To</t>
  </si>
  <si>
    <t>Step</t>
  </si>
  <si>
    <t>From</t>
  </si>
  <si>
    <t>Macro Separator
es:  3 | 5</t>
  </si>
  <si>
    <t>LOG</t>
  </si>
  <si>
    <t xml:space="preserve">UF </t>
  </si>
  <si>
    <t>MacroFOR KeyWords
es:
From 3 To 5 Step 0,5
da 3 a 5 passo 0,5
Range 3 : 5 passo 0,5
[ 3 : 5 ] 0,5
3 : 5 # 0,5</t>
  </si>
  <si>
    <t>[</t>
  </si>
  <si>
    <t>:</t>
  </si>
  <si>
    <t>]</t>
  </si>
  <si>
    <r>
      <t>Ehs</t>
    </r>
    <r>
      <rPr>
        <vertAlign val="subscript"/>
        <sz val="10"/>
        <rFont val="Calibri"/>
        <family val="2"/>
      </rPr>
      <t>av</t>
    </r>
  </si>
  <si>
    <r>
      <t>Uo</t>
    </r>
    <r>
      <rPr>
        <vertAlign val="subscript"/>
        <sz val="10"/>
        <rFont val="Calibri"/>
        <family val="2"/>
      </rPr>
      <t>(Ehs)</t>
    </r>
  </si>
  <si>
    <r>
      <t>Uo</t>
    </r>
    <r>
      <rPr>
        <vertAlign val="subscript"/>
        <sz val="10"/>
        <rFont val="Calibri"/>
        <family val="2"/>
      </rPr>
      <t>(E)</t>
    </r>
  </si>
  <si>
    <t>P1 ☺</t>
  </si>
  <si>
    <t>P2 ☺</t>
  </si>
  <si>
    <t>P3 ☺</t>
  </si>
  <si>
    <t>P4 ☺</t>
  </si>
  <si>
    <t>P5 ☺</t>
  </si>
  <si>
    <t>P6 ☺</t>
  </si>
  <si>
    <t>P7 ☺</t>
  </si>
  <si>
    <r>
      <t>E</t>
    </r>
    <r>
      <rPr>
        <vertAlign val="subscript"/>
        <sz val="10"/>
        <rFont val="Calibri"/>
        <family val="2"/>
      </rPr>
      <t>av</t>
    </r>
  </si>
  <si>
    <r>
      <t>L</t>
    </r>
    <r>
      <rPr>
        <vertAlign val="subscript"/>
        <sz val="10"/>
        <rFont val="Calibri"/>
        <family val="2"/>
      </rPr>
      <t>av</t>
    </r>
  </si>
  <si>
    <t>Ruta de acceso para la grabación de los Proyectos:</t>
  </si>
  <si>
    <t>Ruta de acceso de ubicación de las Fotometrías:</t>
  </si>
  <si>
    <t>Aceras y carriles de estacionamiento</t>
  </si>
  <si>
    <t>Geometría</t>
  </si>
  <si>
    <t>Datos de la Luminaria</t>
  </si>
  <si>
    <t>Sección Tipo</t>
  </si>
  <si>
    <t>Vial</t>
  </si>
  <si>
    <t>Tramo</t>
  </si>
  <si>
    <t>Tabla R</t>
  </si>
  <si>
    <t>Sentido Único</t>
  </si>
  <si>
    <t>Acera 1</t>
  </si>
  <si>
    <t>Calzada 1</t>
  </si>
  <si>
    <t>N° de Carriles</t>
  </si>
  <si>
    <t>Mediana Central</t>
  </si>
  <si>
    <t>Calzada 2</t>
  </si>
  <si>
    <t>Acera 2</t>
  </si>
  <si>
    <t>Anchura Vial</t>
  </si>
  <si>
    <t>Saliente Calzada</t>
  </si>
  <si>
    <t>Factor de Conservación</t>
  </si>
  <si>
    <t>Distribución</t>
  </si>
  <si>
    <t>Nombre del Fichero Fotométrico</t>
  </si>
  <si>
    <t>Código de Producto</t>
  </si>
  <si>
    <t>Área
IPEA</t>
  </si>
  <si>
    <t>Potencia adicional</t>
  </si>
  <si>
    <t>Nombre que se desea dar al proyecto (sin extensión)</t>
  </si>
  <si>
    <t>Comparación de Clase</t>
  </si>
  <si>
    <t>Comparación de Clase (Vial)</t>
  </si>
  <si>
    <t>EIR (Relación de Borde)</t>
  </si>
  <si>
    <t>Área</t>
  </si>
  <si>
    <t>Valor</t>
  </si>
  <si>
    <t>qinst</t>
  </si>
  <si>
    <t>Ef. Global</t>
  </si>
  <si>
    <t>Flujo de la Fuente</t>
  </si>
  <si>
    <t>Precio</t>
  </si>
  <si>
    <t>Resultados de la Acera 1</t>
  </si>
  <si>
    <t>Iluminancia</t>
  </si>
  <si>
    <t>Nombre del proyecto creado</t>
  </si>
  <si>
    <t>Resultados del Carril de Estacionamiento 1</t>
  </si>
  <si>
    <t>Resultados de la Calzada 1</t>
  </si>
  <si>
    <t>Luminancia</t>
  </si>
  <si>
    <t>Resultados de la Calzada 2</t>
  </si>
  <si>
    <t>Resultados del Carril de Estacionamiento 2</t>
  </si>
  <si>
    <t>Resultados de la Acera 2</t>
  </si>
  <si>
    <t>Valoración de la Eficiencia Energética</t>
  </si>
  <si>
    <t>Datos de Luminaria</t>
  </si>
  <si>
    <t>1 fila a la derecha</t>
  </si>
  <si>
    <t>1 fila a la izquierda</t>
  </si>
  <si>
    <t>2 filas opuestas</t>
  </si>
  <si>
    <t>2 filas a tresbolillo</t>
  </si>
  <si>
    <t>(2Calz) - Dos filas en la mediana</t>
  </si>
  <si>
    <t>(2Calz) - 2 filas a la derecha</t>
  </si>
  <si>
    <t>(2Calz) - 2 filas a la izquierda</t>
  </si>
  <si>
    <t>(2Calz) - 4 filas opuestas</t>
  </si>
  <si>
    <t>(2Calz) - 4 filas a tresbolillo</t>
  </si>
  <si>
    <t>Sí</t>
  </si>
  <si>
    <t>Grandes Áreas</t>
  </si>
  <si>
    <t>Clase</t>
  </si>
  <si>
    <t>Carril de Estacionamiento 
1</t>
  </si>
  <si>
    <t>Carril de Estacionamiento 
2</t>
  </si>
  <si>
    <t>Altura
Instalación</t>
  </si>
  <si>
    <t xml:space="preserve">Interdistancia </t>
  </si>
  <si>
    <t>Inclinación</t>
  </si>
  <si>
    <t>Intensidad
Lumínica
EN 13201:2015
(G*)</t>
  </si>
  <si>
    <t>Potencia 
Absorbida</t>
  </si>
  <si>
    <t>Flujo 
Lumínico</t>
  </si>
  <si>
    <r>
      <t>D</t>
    </r>
    <r>
      <rPr>
        <vertAlign val="subscript"/>
        <sz val="8"/>
        <color indexed="63"/>
        <rFont val="Calibri"/>
        <family val="2"/>
      </rPr>
      <t>p0,80</t>
    </r>
  </si>
  <si>
    <r>
      <t>[cd/m</t>
    </r>
    <r>
      <rPr>
        <vertAlign val="superscript"/>
        <sz val="8"/>
        <color indexed="9"/>
        <rFont val="Calibri"/>
        <family val="2"/>
      </rPr>
      <t>2</t>
    </r>
    <r>
      <rPr>
        <sz val="8"/>
        <color indexed="9"/>
        <rFont val="Calibri"/>
        <family val="2"/>
      </rPr>
      <t>]</t>
    </r>
  </si>
  <si>
    <t>Definición de las Carpetas de Archivos:</t>
  </si>
  <si>
    <t>Fila vacía que es necesario copiar a partir de la fila 14:</t>
  </si>
  <si>
    <t>Datos complementarios proyecto</t>
  </si>
  <si>
    <r>
      <t xml:space="preserve">Novedades
</t>
    </r>
    <r>
      <rPr>
        <b/>
        <sz val="8"/>
        <color theme="0"/>
        <rFont val="Arial"/>
        <family val="2"/>
      </rPr>
      <t>Nueva Columna</t>
    </r>
  </si>
  <si>
    <t>Viales (M)</t>
  </si>
  <si>
    <r>
      <t xml:space="preserve">Novedad
</t>
    </r>
    <r>
      <rPr>
        <b/>
        <sz val="8"/>
        <color theme="0"/>
        <rFont val="Arial"/>
        <family val="2"/>
      </rPr>
      <t>Nueva Columna</t>
    </r>
  </si>
  <si>
    <r>
      <t xml:space="preserve">Novedad
</t>
    </r>
    <r>
      <rPr>
        <b/>
        <sz val="8"/>
        <color theme="0"/>
        <rFont val="Arial"/>
        <family val="2"/>
      </rPr>
      <t>Modificación</t>
    </r>
  </si>
  <si>
    <t>Datos de las zonas y de las luminarias para el cálculo</t>
  </si>
  <si>
    <t>Paso Reducción de Clase</t>
  </si>
  <si>
    <t>Tolerancia sobre la Luminancia</t>
  </si>
  <si>
    <t>Factor de Uso</t>
  </si>
  <si>
    <t>IPEI* / IPEA*</t>
  </si>
  <si>
    <t>Proyecto</t>
  </si>
  <si>
    <t>Iluminancias</t>
  </si>
  <si>
    <t>[mA]</t>
  </si>
  <si>
    <t>Corriente de Alimentación</t>
  </si>
  <si>
    <t>Selección Impresiones</t>
  </si>
  <si>
    <t>Parámetros Calzadas</t>
  </si>
  <si>
    <t>C:\Users\Proprietario\Desktop\RoadPlus 8.00\Progetti\</t>
  </si>
  <si>
    <t>C:\Users\Proprietario\Desktop\RoadPlus 8.00\Fotometrie\</t>
  </si>
  <si>
    <t>Test FM</t>
  </si>
  <si>
    <t>Z001</t>
  </si>
  <si>
    <t>A</t>
  </si>
  <si>
    <t>Si</t>
  </si>
  <si>
    <t>AEC Italo - Tabella Strumenti Completa 200113-Oxy-600.OXL</t>
  </si>
  <si>
    <t>Test FM-Pippo--1</t>
  </si>
  <si>
    <t>...</t>
  </si>
  <si>
    <t>0,8|0,9</t>
  </si>
  <si>
    <t>Indice
Ddeslumbramiento Glare Ind. (D)  
(D)</t>
  </si>
  <si>
    <t>LITESTAR 4D - Tabla para el cálculo automático de alumbrado de viales según la EN13201  - Función Road Plus -  Rv09 221205</t>
  </si>
  <si>
    <t>Coeficientes de Reflexión</t>
  </si>
  <si>
    <r>
      <t xml:space="preserve">Novedad
</t>
    </r>
    <r>
      <rPr>
        <b/>
        <sz val="8"/>
        <color theme="0"/>
        <rFont val="Arial"/>
        <family val="2"/>
      </rPr>
      <t>Nuova Columna</t>
    </r>
  </si>
  <si>
    <t>*.OXL</t>
  </si>
  <si>
    <t>Test</t>
  </si>
  <si>
    <t>Centros históricos (C)</t>
  </si>
  <si>
    <t>Aparcamientos (P)</t>
  </si>
  <si>
    <t>Pista Ciclo-Peatonal (P)</t>
  </si>
  <si>
    <t>Intensidad
Lumínica (G*)
EN 13201:2015</t>
  </si>
  <si>
    <t>Indice
Ddeslumbramiento Glare Ind. (D)  
EN 13201:2015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</si>
</sst>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0"/>
  </numFmts>
  <fonts count="36" x14ac:knownFonts="1">
    <font>
      <sz val="10"/>
      <name val="Arial"/>
    </font>
    <font>
      <sz val="10"/>
      <color indexed="8"/>
      <name val="Calibri"/>
      <family val="2"/>
    </font>
    <font>
      <sz val="9"/>
      <color indexed="8"/>
      <name val="Calibri"/>
      <family val="2"/>
    </font>
    <font>
      <sz val="9"/>
      <name val="Calibri"/>
      <family val="2"/>
    </font>
    <font>
      <sz val="10"/>
      <name val="Arial"/>
      <family val="2"/>
    </font>
    <font>
      <b/>
      <sz val="12"/>
      <color indexed="9"/>
      <name val="Arial"/>
      <family val="2"/>
    </font>
    <font>
      <b/>
      <sz val="14"/>
      <color indexed="53"/>
      <name val="Arial"/>
      <family val="2"/>
    </font>
    <font>
      <sz val="8"/>
      <name val="Arial"/>
      <family val="2"/>
    </font>
    <font>
      <vertAlign val="subscript"/>
      <sz val="10"/>
      <name val="Calibri"/>
      <family val="2"/>
    </font>
    <font>
      <sz val="9"/>
      <color indexed="81"/>
      <name val="Tahoma"/>
      <family val="2"/>
    </font>
    <font>
      <b/>
      <sz val="18"/>
      <color indexed="9"/>
      <name val="Arial"/>
      <family val="2"/>
    </font>
    <font>
      <sz val="8"/>
      <color indexed="9"/>
      <name val="Calibri"/>
      <family val="2"/>
    </font>
    <font>
      <vertAlign val="subscript"/>
      <sz val="8"/>
      <color indexed="63"/>
      <name val="Calibri"/>
      <family val="2"/>
    </font>
    <font>
      <vertAlign val="superscript"/>
      <sz val="8"/>
      <color indexed="9"/>
      <name val="Calibri"/>
      <family val="2"/>
    </font>
    <font>
      <sz val="9"/>
      <name val="Calibri"/>
      <family val="2"/>
      <scheme val="minor"/>
    </font>
    <font>
      <sz val="9"/>
      <color indexed="8"/>
      <name val="Calibri"/>
      <family val="2"/>
      <scheme val="minor"/>
    </font>
    <font>
      <b/>
      <sz val="14"/>
      <color theme="4" tint="-0.249977111117893"/>
      <name val="Arial"/>
      <family val="2"/>
    </font>
    <font>
      <sz val="10"/>
      <color theme="2" tint="-0.499984740745262"/>
      <name val="Arial"/>
      <family val="2"/>
    </font>
    <font>
      <b/>
      <sz val="14"/>
      <color theme="4"/>
      <name val="Arial"/>
      <family val="2"/>
    </font>
    <font>
      <sz val="10"/>
      <color theme="4"/>
      <name val="Arial"/>
      <family val="2"/>
    </font>
    <font>
      <sz val="10"/>
      <color theme="3" tint="-0.249977111117893"/>
      <name val="Arial"/>
      <family val="2"/>
    </font>
    <font>
      <b/>
      <sz val="12"/>
      <color theme="0"/>
      <name val="Arial"/>
      <family val="2"/>
    </font>
    <font>
      <sz val="9"/>
      <color theme="3" tint="-0.249977111117893"/>
      <name val="Arial"/>
      <family val="2"/>
    </font>
    <font>
      <sz val="8"/>
      <color theme="3" tint="-0.249977111117893"/>
      <name val="Calibri"/>
      <family val="2"/>
      <scheme val="minor"/>
    </font>
    <font>
      <b/>
      <sz val="8"/>
      <color theme="0"/>
      <name val="Calibri"/>
      <family val="2"/>
      <scheme val="minor"/>
    </font>
    <font>
      <sz val="8"/>
      <color theme="0"/>
      <name val="Calibri"/>
      <family val="2"/>
    </font>
    <font>
      <sz val="8"/>
      <color theme="0"/>
      <name val="Arial"/>
      <family val="2"/>
    </font>
    <font>
      <sz val="10"/>
      <color theme="0"/>
      <name val="Calibri"/>
      <family val="2"/>
    </font>
    <font>
      <sz val="8"/>
      <color theme="3" tint="-0.249977111117893"/>
      <name val="Arial"/>
      <family val="2"/>
    </font>
    <font>
      <b/>
      <sz val="10"/>
      <color theme="8" tint="-0.249977111117893"/>
      <name val="Arial"/>
      <family val="2"/>
    </font>
    <font>
      <b/>
      <sz val="10"/>
      <color theme="0"/>
      <name val="Arial"/>
      <family val="2"/>
    </font>
    <font>
      <b/>
      <sz val="8"/>
      <color theme="0"/>
      <name val="Arial"/>
      <family val="2"/>
    </font>
    <font>
      <b/>
      <sz val="9"/>
      <color indexed="81"/>
      <name val="Tahoma"/>
      <family val="2"/>
    </font>
    <font>
      <b/>
      <sz val="9"/>
      <color indexed="30"/>
      <name val="Tahoma"/>
      <family val="2"/>
    </font>
    <font>
      <sz val="9"/>
      <color indexed="63"/>
      <name val="Tahoma"/>
      <family val="2"/>
    </font>
    <font>
      <b/>
      <sz val="9"/>
      <color indexed="57"/>
      <name val="Tahoma"/>
      <family val="2"/>
    </font>
  </fonts>
  <fills count="49">
    <fill>
      <patternFill patternType="none"/>
    </fill>
    <fill>
      <patternFill patternType="gray125"/>
    </fill>
    <fill>
      <patternFill patternType="solid">
        <fgColor indexed="42"/>
      </patternFill>
    </fill>
    <fill>
      <patternFill patternType="solid">
        <fgColor indexed="48"/>
        <bgColor indexed="64"/>
      </patternFill>
    </fill>
    <fill>
      <patternFill patternType="solid">
        <fgColor indexed="57"/>
        <bgColor indexed="64"/>
      </patternFill>
    </fill>
    <fill>
      <patternFill patternType="solid">
        <fgColor indexed="44"/>
        <bgColor indexed="64"/>
      </patternFill>
    </fill>
    <fill>
      <patternFill patternType="solid">
        <fgColor indexed="42"/>
        <bgColor indexed="64"/>
      </patternFill>
    </fill>
    <fill>
      <patternFill patternType="solid">
        <fgColor indexed="8"/>
        <bgColor indexed="64"/>
      </patternFill>
    </fill>
    <fill>
      <patternFill patternType="solid">
        <fgColor indexed="53"/>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9999"/>
        <bgColor indexed="64"/>
      </patternFill>
    </fill>
    <fill>
      <patternFill patternType="solid">
        <fgColor theme="8" tint="0.39997558519241921"/>
        <bgColor indexed="64"/>
      </patternFill>
    </fill>
    <fill>
      <patternFill patternType="solid">
        <fgColor rgb="FFFFC2AF"/>
        <bgColor indexed="64"/>
      </patternFill>
    </fill>
    <fill>
      <patternFill patternType="solid">
        <fgColor rgb="FFC9EDDB"/>
        <bgColor indexed="64"/>
      </patternFill>
    </fill>
    <fill>
      <patternFill patternType="solid">
        <fgColor rgb="FFBCCCEA"/>
        <bgColor indexed="64"/>
      </patternFill>
    </fill>
    <fill>
      <patternFill patternType="solid">
        <fgColor rgb="FFD3F1E2"/>
        <bgColor indexed="64"/>
      </patternFill>
    </fill>
    <fill>
      <patternFill patternType="solid">
        <fgColor rgb="FF00B050"/>
        <bgColor indexed="64"/>
      </patternFill>
    </fill>
    <fill>
      <gradientFill degree="225">
        <stop position="0">
          <color theme="0"/>
        </stop>
        <stop position="1">
          <color rgb="FF00B050"/>
        </stop>
      </gradientFill>
    </fill>
    <fill>
      <gradientFill degree="225">
        <stop position="0">
          <color theme="0"/>
        </stop>
        <stop position="1">
          <color theme="4" tint="-0.25098422193060094"/>
        </stop>
      </gradientFill>
    </fill>
    <fill>
      <patternFill patternType="solid">
        <fgColor theme="0" tint="-4.9989318521683403E-2"/>
        <bgColor indexed="64"/>
      </patternFill>
    </fill>
    <fill>
      <patternFill patternType="solid">
        <fgColor rgb="FFCCFFCC"/>
        <bgColor indexed="64"/>
      </patternFill>
    </fill>
    <fill>
      <patternFill patternType="solid">
        <fgColor theme="5" tint="0.79998168889431442"/>
        <bgColor indexed="64"/>
      </patternFill>
    </fill>
    <fill>
      <patternFill patternType="solid">
        <fgColor rgb="FFFF906D"/>
        <bgColor indexed="64"/>
      </patternFill>
    </fill>
    <fill>
      <patternFill patternType="solid">
        <fgColor rgb="FFC1FFDD"/>
        <bgColor indexed="64"/>
      </patternFill>
    </fill>
    <fill>
      <patternFill patternType="solid">
        <fgColor rgb="FF809FD6"/>
        <bgColor indexed="64"/>
      </patternFill>
    </fill>
    <fill>
      <patternFill patternType="solid">
        <fgColor rgb="FF8BD9B2"/>
        <bgColor indexed="64"/>
      </patternFill>
    </fill>
    <fill>
      <patternFill patternType="solid">
        <fgColor theme="5" tint="0.59999389629810485"/>
        <bgColor indexed="64"/>
      </patternFill>
    </fill>
    <fill>
      <gradientFill degree="225">
        <stop position="0">
          <color theme="0"/>
        </stop>
        <stop position="1">
          <color theme="6" tint="0.40000610370189521"/>
        </stop>
      </gradientFill>
    </fill>
    <fill>
      <gradientFill degree="225">
        <stop position="0">
          <color theme="0"/>
        </stop>
        <stop position="1">
          <color theme="8" tint="-0.25098422193060094"/>
        </stop>
      </gradientFill>
    </fill>
    <fill>
      <gradientFill degree="225">
        <stop position="0">
          <color theme="0"/>
        </stop>
        <stop position="1">
          <color theme="0" tint="-0.49803155613879818"/>
        </stop>
      </gradientFill>
    </fill>
    <fill>
      <patternFill patternType="solid">
        <fgColor rgb="FFFF612F"/>
        <bgColor indexed="64"/>
      </patternFill>
    </fill>
    <fill>
      <patternFill patternType="solid">
        <fgColor rgb="FF339966"/>
        <bgColor indexed="64"/>
      </patternFill>
    </fill>
    <fill>
      <gradientFill degree="225">
        <stop position="0">
          <color theme="0"/>
        </stop>
        <stop position="1">
          <color theme="4"/>
        </stop>
      </gradientFill>
    </fill>
    <fill>
      <gradientFill degree="225">
        <stop position="0">
          <color theme="0"/>
        </stop>
        <stop position="1">
          <color rgb="FFFF612F"/>
        </stop>
      </gradientFill>
    </fill>
    <fill>
      <gradientFill degree="225">
        <stop position="0">
          <color theme="0"/>
        </stop>
        <stop position="1">
          <color theme="4" tint="-0.49803155613879818"/>
        </stop>
      </gradientFill>
    </fill>
    <fill>
      <gradientFill degree="225">
        <stop position="0">
          <color theme="0"/>
        </stop>
        <stop position="1">
          <color rgb="FFCC3300"/>
        </stop>
      </gradientFill>
    </fill>
    <fill>
      <gradientFill degree="225">
        <stop position="0">
          <color theme="0"/>
        </stop>
        <stop position="1">
          <color rgb="FF339966"/>
        </stop>
      </gradientFill>
    </fill>
    <fill>
      <gradientFill degree="225">
        <stop position="0">
          <color theme="0"/>
        </stop>
        <stop position="1">
          <color rgb="FF3366FF"/>
        </stop>
      </gradientFill>
    </fill>
    <fill>
      <patternFill patternType="solid">
        <fgColor theme="8"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0000"/>
        <bgColor indexed="64"/>
      </patternFill>
    </fill>
    <fill>
      <patternFill patternType="solid">
        <fgColor theme="6" tint="0.79998168889431442"/>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bottom/>
      <diagonal/>
    </border>
    <border>
      <left style="medium">
        <color indexed="64"/>
      </left>
      <right style="medium">
        <color indexed="64"/>
      </right>
      <top style="thin">
        <color indexed="22"/>
      </top>
      <bottom style="medium">
        <color indexed="64"/>
      </bottom>
      <diagonal/>
    </border>
    <border>
      <left style="medium">
        <color indexed="64"/>
      </left>
      <right style="medium">
        <color indexed="64"/>
      </right>
      <top/>
      <bottom style="medium">
        <color indexed="64"/>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thin">
        <color indexed="22"/>
      </bottom>
      <diagonal/>
    </border>
    <border>
      <left style="thin">
        <color indexed="22"/>
      </left>
      <right/>
      <top/>
      <bottom style="thin">
        <color indexed="22"/>
      </bottom>
      <diagonal/>
    </border>
    <border>
      <left/>
      <right style="thin">
        <color indexed="22"/>
      </right>
      <top/>
      <bottom style="thin">
        <color indexed="22"/>
      </bottom>
      <diagonal/>
    </border>
    <border>
      <left/>
      <right/>
      <top/>
      <bottom style="medium">
        <color theme="0" tint="-0.14996795556505021"/>
      </bottom>
      <diagonal/>
    </border>
    <border>
      <left/>
      <right/>
      <top style="medium">
        <color theme="0" tint="-0.14996795556505021"/>
      </top>
      <bottom/>
      <diagonal/>
    </border>
  </borders>
  <cellStyleXfs count="2">
    <xf numFmtId="0" fontId="0" fillId="0" borderId="0"/>
    <xf numFmtId="0" fontId="4" fillId="0" borderId="0"/>
  </cellStyleXfs>
  <cellXfs count="151">
    <xf numFmtId="0" fontId="0" fillId="0" borderId="0" xfId="0"/>
    <xf numFmtId="0" fontId="0" fillId="0" borderId="0" xfId="0" applyAlignment="1">
      <alignment horizontal="center"/>
    </xf>
    <xf numFmtId="0" fontId="5" fillId="3" borderId="0" xfId="0" applyFont="1" applyFill="1" applyAlignment="1">
      <alignment horizontal="left" vertical="center"/>
    </xf>
    <xf numFmtId="0" fontId="5" fillId="4" borderId="0" xfId="0" applyFont="1" applyFill="1" applyAlignment="1">
      <alignment horizontal="left" vertical="center"/>
    </xf>
    <xf numFmtId="0" fontId="5" fillId="0" borderId="0" xfId="0" applyFont="1" applyAlignment="1">
      <alignment horizontal="left" vertical="center"/>
    </xf>
    <xf numFmtId="164" fontId="2" fillId="0" borderId="1" xfId="0" applyNumberFormat="1" applyFont="1" applyBorder="1" applyAlignment="1">
      <alignment horizontal="center" vertical="top"/>
    </xf>
    <xf numFmtId="0" fontId="3" fillId="0" borderId="1" xfId="0" applyFont="1" applyBorder="1" applyAlignment="1">
      <alignment horizontal="center" vertical="top"/>
    </xf>
    <xf numFmtId="0" fontId="0" fillId="0" borderId="0" xfId="0" applyAlignment="1">
      <alignment horizontal="left"/>
    </xf>
    <xf numFmtId="0" fontId="14" fillId="5" borderId="2" xfId="0" applyFont="1" applyFill="1" applyBorder="1" applyAlignment="1">
      <alignment horizontal="center" vertical="center" wrapText="1"/>
    </xf>
    <xf numFmtId="0" fontId="14" fillId="5" borderId="3" xfId="0" applyFont="1" applyFill="1" applyBorder="1" applyAlignment="1">
      <alignment horizontal="left" vertical="center" wrapText="1"/>
    </xf>
    <xf numFmtId="164" fontId="15" fillId="0" borderId="1" xfId="0" applyNumberFormat="1" applyFont="1" applyBorder="1" applyAlignment="1">
      <alignment horizontal="center" vertical="top"/>
    </xf>
    <xf numFmtId="164" fontId="15" fillId="0" borderId="0" xfId="0" applyNumberFormat="1" applyFont="1" applyAlignment="1">
      <alignment horizontal="center" vertical="top"/>
    </xf>
    <xf numFmtId="0" fontId="14" fillId="0" borderId="0" xfId="0" applyFont="1"/>
    <xf numFmtId="164" fontId="15" fillId="0" borderId="4" xfId="0" applyNumberFormat="1" applyFont="1" applyBorder="1" applyAlignment="1" applyProtection="1">
      <alignment horizontal="center" vertical="top"/>
      <protection locked="0"/>
    </xf>
    <xf numFmtId="0" fontId="14" fillId="0" borderId="5" xfId="0" applyFont="1" applyBorder="1"/>
    <xf numFmtId="0" fontId="14" fillId="0" borderId="5" xfId="0" applyFont="1" applyBorder="1" applyProtection="1">
      <protection locked="0"/>
    </xf>
    <xf numFmtId="0" fontId="14" fillId="0" borderId="6" xfId="0" applyFont="1" applyBorder="1" applyAlignment="1">
      <alignment horizontal="center"/>
    </xf>
    <xf numFmtId="0" fontId="14" fillId="0" borderId="0" xfId="0" quotePrefix="1" applyFont="1"/>
    <xf numFmtId="164" fontId="15" fillId="0" borderId="7" xfId="0" applyNumberFormat="1" applyFont="1" applyBorder="1" applyAlignment="1" applyProtection="1">
      <alignment horizontal="center" vertical="top"/>
      <protection locked="0"/>
    </xf>
    <xf numFmtId="0" fontId="14" fillId="0" borderId="8" xfId="0" applyFont="1" applyBorder="1"/>
    <xf numFmtId="164" fontId="15" fillId="0" borderId="9" xfId="0" quotePrefix="1" applyNumberFormat="1" applyFont="1" applyBorder="1" applyAlignment="1" applyProtection="1">
      <alignment horizontal="left" vertical="top"/>
      <protection locked="0"/>
    </xf>
    <xf numFmtId="0" fontId="14" fillId="0" borderId="8" xfId="0" applyFont="1" applyBorder="1" applyProtection="1">
      <protection locked="0"/>
    </xf>
    <xf numFmtId="0" fontId="14" fillId="0" borderId="10" xfId="0" applyFont="1" applyBorder="1" applyProtection="1">
      <protection locked="0"/>
    </xf>
    <xf numFmtId="0" fontId="14" fillId="0" borderId="10" xfId="0" applyFont="1" applyBorder="1"/>
    <xf numFmtId="164" fontId="15" fillId="0" borderId="9" xfId="0" applyNumberFormat="1" applyFont="1" applyBorder="1" applyAlignment="1" applyProtection="1">
      <alignment horizontal="center" vertical="top"/>
      <protection locked="0"/>
    </xf>
    <xf numFmtId="0" fontId="10" fillId="9" borderId="0" xfId="0" applyFont="1" applyFill="1" applyAlignment="1">
      <alignment horizontal="left"/>
    </xf>
    <xf numFmtId="0" fontId="16" fillId="0" borderId="0" xfId="0" applyFont="1"/>
    <xf numFmtId="0" fontId="17" fillId="0" borderId="0" xfId="0" applyFont="1" applyAlignment="1">
      <alignment vertical="center"/>
    </xf>
    <xf numFmtId="0" fontId="18"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19" fillId="0" borderId="0" xfId="0" applyFont="1" applyAlignment="1">
      <alignment horizontal="left"/>
    </xf>
    <xf numFmtId="165" fontId="21" fillId="20" borderId="1" xfId="0" applyNumberFormat="1" applyFont="1" applyFill="1" applyBorder="1" applyAlignment="1">
      <alignment horizontal="center" vertical="center"/>
    </xf>
    <xf numFmtId="165" fontId="1" fillId="7" borderId="0" xfId="0" applyNumberFormat="1" applyFont="1" applyFill="1" applyAlignment="1">
      <alignment horizontal="left" vertical="center"/>
    </xf>
    <xf numFmtId="165" fontId="21" fillId="9" borderId="1" xfId="0" applyNumberFormat="1" applyFont="1" applyFill="1" applyBorder="1" applyAlignment="1">
      <alignment horizontal="center" vertical="center"/>
    </xf>
    <xf numFmtId="165" fontId="22" fillId="21" borderId="1" xfId="0" applyNumberFormat="1" applyFont="1" applyFill="1" applyBorder="1" applyAlignment="1">
      <alignment horizontal="left" vertical="top"/>
    </xf>
    <xf numFmtId="165" fontId="22" fillId="7" borderId="1" xfId="0" applyNumberFormat="1" applyFont="1" applyFill="1" applyBorder="1" applyAlignment="1">
      <alignment horizontal="left" vertical="top"/>
    </xf>
    <xf numFmtId="165" fontId="22" fillId="22" borderId="1" xfId="0" applyNumberFormat="1" applyFont="1" applyFill="1" applyBorder="1" applyAlignment="1">
      <alignment horizontal="left" vertical="top"/>
    </xf>
    <xf numFmtId="0" fontId="22" fillId="0" borderId="0" xfId="0" applyFont="1" applyAlignment="1">
      <alignment horizontal="center" vertical="center"/>
    </xf>
    <xf numFmtId="0" fontId="23" fillId="11" borderId="1" xfId="0" applyFont="1" applyFill="1" applyBorder="1" applyAlignment="1">
      <alignment horizontal="center" vertical="center" wrapText="1"/>
    </xf>
    <xf numFmtId="0" fontId="23" fillId="23" borderId="1" xfId="0" applyFont="1" applyFill="1" applyBorder="1" applyAlignment="1">
      <alignment horizontal="center" vertical="center" wrapText="1"/>
    </xf>
    <xf numFmtId="0" fontId="23" fillId="13" borderId="1" xfId="0" applyFont="1" applyFill="1" applyBorder="1" applyAlignment="1">
      <alignment horizontal="center" vertical="center" wrapText="1"/>
    </xf>
    <xf numFmtId="0" fontId="23" fillId="24" borderId="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3" fillId="25" borderId="1" xfId="0" applyFont="1" applyFill="1" applyBorder="1" applyAlignment="1">
      <alignment horizontal="center" vertical="center" wrapText="1"/>
    </xf>
    <xf numFmtId="0" fontId="23" fillId="26" borderId="1" xfId="0" applyFont="1" applyFill="1" applyBorder="1" applyAlignment="1">
      <alignment horizontal="center" vertical="center" wrapText="1"/>
    </xf>
    <xf numFmtId="165" fontId="23" fillId="27" borderId="1" xfId="0" applyNumberFormat="1" applyFont="1" applyFill="1" applyBorder="1" applyAlignment="1">
      <alignment horizontal="center" vertical="center" wrapText="1"/>
    </xf>
    <xf numFmtId="165" fontId="23" fillId="7" borderId="1" xfId="0" applyNumberFormat="1" applyFont="1" applyFill="1" applyBorder="1" applyAlignment="1">
      <alignment horizontal="center" vertical="center" wrapText="1"/>
    </xf>
    <xf numFmtId="165" fontId="23" fillId="28" borderId="1" xfId="0" applyNumberFormat="1" applyFont="1" applyFill="1" applyBorder="1" applyAlignment="1">
      <alignment horizontal="center" vertical="center" wrapText="1"/>
    </xf>
    <xf numFmtId="0" fontId="23" fillId="5"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4" fillId="8" borderId="1" xfId="0" applyFont="1" applyFill="1" applyBorder="1" applyAlignment="1">
      <alignment horizontal="center" vertical="center" wrapText="1"/>
    </xf>
    <xf numFmtId="0" fontId="23" fillId="29" borderId="1" xfId="0" applyFont="1" applyFill="1" applyBorder="1" applyAlignment="1">
      <alignment horizontal="center" vertical="center" wrapText="1"/>
    </xf>
    <xf numFmtId="0" fontId="23" fillId="0" borderId="0" xfId="0" applyFont="1" applyAlignment="1">
      <alignment horizontal="center" vertical="center" wrapText="1"/>
    </xf>
    <xf numFmtId="0" fontId="25" fillId="9" borderId="1" xfId="0" applyFont="1" applyFill="1" applyBorder="1" applyAlignment="1">
      <alignment horizontal="center" vertical="center"/>
    </xf>
    <xf numFmtId="0" fontId="26" fillId="9" borderId="0" xfId="0" applyFont="1" applyFill="1" applyAlignment="1">
      <alignment horizontal="center" vertical="center"/>
    </xf>
    <xf numFmtId="165" fontId="27" fillId="9" borderId="1" xfId="0" applyNumberFormat="1" applyFont="1" applyFill="1" applyBorder="1" applyAlignment="1">
      <alignment horizontal="left" vertical="top"/>
    </xf>
    <xf numFmtId="0" fontId="27" fillId="9" borderId="1" xfId="0" applyFont="1" applyFill="1" applyBorder="1" applyAlignment="1">
      <alignment horizontal="center" vertical="center"/>
    </xf>
    <xf numFmtId="0" fontId="27" fillId="9" borderId="0" xfId="0" applyFont="1" applyFill="1" applyAlignment="1">
      <alignment horizontal="center" vertical="center"/>
    </xf>
    <xf numFmtId="164" fontId="28" fillId="0" borderId="1" xfId="0" applyNumberFormat="1" applyFont="1" applyBorder="1" applyAlignment="1">
      <alignment horizontal="center" vertical="top"/>
    </xf>
    <xf numFmtId="2" fontId="28" fillId="0" borderId="1" xfId="0" applyNumberFormat="1" applyFont="1" applyBorder="1" applyAlignment="1">
      <alignment horizontal="center" vertical="top"/>
    </xf>
    <xf numFmtId="0" fontId="28" fillId="0" borderId="1" xfId="0" applyFont="1" applyBorder="1" applyAlignment="1">
      <alignment horizontal="center" vertical="top"/>
    </xf>
    <xf numFmtId="0" fontId="28" fillId="10" borderId="1" xfId="0" applyFont="1" applyFill="1" applyBorder="1" applyAlignment="1">
      <alignment horizontal="center" vertical="top"/>
    </xf>
    <xf numFmtId="2" fontId="28" fillId="10" borderId="1" xfId="0" applyNumberFormat="1" applyFont="1" applyFill="1" applyBorder="1" applyAlignment="1">
      <alignment horizontal="center" vertical="top"/>
    </xf>
    <xf numFmtId="0" fontId="28" fillId="11" borderId="1" xfId="0" applyFont="1" applyFill="1" applyBorder="1" applyAlignment="1">
      <alignment horizontal="center" vertical="top"/>
    </xf>
    <xf numFmtId="2" fontId="28" fillId="11" borderId="1" xfId="0" applyNumberFormat="1" applyFont="1" applyFill="1" applyBorder="1" applyAlignment="1">
      <alignment horizontal="center" vertical="top"/>
    </xf>
    <xf numFmtId="0" fontId="28" fillId="2" borderId="1" xfId="0" applyFont="1" applyFill="1" applyBorder="1" applyAlignment="1">
      <alignment horizontal="center" vertical="top"/>
    </xf>
    <xf numFmtId="2" fontId="28" fillId="12" borderId="1" xfId="0" applyNumberFormat="1" applyFont="1" applyFill="1" applyBorder="1" applyAlignment="1">
      <alignment horizontal="center" vertical="top"/>
    </xf>
    <xf numFmtId="1" fontId="28" fillId="13" borderId="1" xfId="0" applyNumberFormat="1" applyFont="1" applyFill="1" applyBorder="1" applyAlignment="1">
      <alignment horizontal="center" vertical="top"/>
    </xf>
    <xf numFmtId="2" fontId="28" fillId="2" borderId="1" xfId="0" applyNumberFormat="1" applyFont="1" applyFill="1" applyBorder="1" applyAlignment="1">
      <alignment horizontal="center" vertical="top"/>
    </xf>
    <xf numFmtId="2" fontId="28" fillId="14" borderId="1" xfId="0" applyNumberFormat="1" applyFont="1" applyFill="1" applyBorder="1" applyAlignment="1">
      <alignment horizontal="center" vertical="top"/>
    </xf>
    <xf numFmtId="2" fontId="28" fillId="15" borderId="1" xfId="0" applyNumberFormat="1" applyFont="1" applyFill="1" applyBorder="1" applyAlignment="1">
      <alignment horizontal="center" vertical="top"/>
    </xf>
    <xf numFmtId="1" fontId="28" fillId="15" borderId="1" xfId="0" applyNumberFormat="1" applyFont="1" applyFill="1" applyBorder="1" applyAlignment="1">
      <alignment horizontal="center" vertical="top"/>
    </xf>
    <xf numFmtId="0" fontId="28" fillId="30" borderId="1" xfId="0" applyFont="1" applyFill="1" applyBorder="1" applyAlignment="1">
      <alignment horizontal="left" vertical="top"/>
    </xf>
    <xf numFmtId="0" fontId="28" fillId="6" borderId="1" xfId="0" applyFont="1" applyFill="1" applyBorder="1" applyAlignment="1">
      <alignment horizontal="center" vertical="top"/>
    </xf>
    <xf numFmtId="165" fontId="28" fillId="16" borderId="1" xfId="0" applyNumberFormat="1" applyFont="1" applyFill="1" applyBorder="1" applyAlignment="1">
      <alignment horizontal="center" vertical="top"/>
    </xf>
    <xf numFmtId="165" fontId="28" fillId="17" borderId="1" xfId="0" applyNumberFormat="1" applyFont="1" applyFill="1" applyBorder="1" applyAlignment="1">
      <alignment horizontal="right" vertical="top"/>
    </xf>
    <xf numFmtId="165" fontId="28" fillId="7" borderId="1" xfId="0" applyNumberFormat="1" applyFont="1" applyFill="1" applyBorder="1" applyAlignment="1">
      <alignment horizontal="right" vertical="top"/>
    </xf>
    <xf numFmtId="165" fontId="28" fillId="18" borderId="1" xfId="0" applyNumberFormat="1" applyFont="1" applyFill="1" applyBorder="1" applyAlignment="1">
      <alignment horizontal="left" vertical="top"/>
    </xf>
    <xf numFmtId="165" fontId="28" fillId="0" borderId="1" xfId="0" applyNumberFormat="1" applyFont="1" applyBorder="1" applyAlignment="1">
      <alignment horizontal="center" vertical="top"/>
    </xf>
    <xf numFmtId="165" fontId="28" fillId="4" borderId="1" xfId="0" applyNumberFormat="1" applyFont="1" applyFill="1" applyBorder="1" applyAlignment="1">
      <alignment horizontal="center" vertical="top"/>
    </xf>
    <xf numFmtId="165" fontId="28" fillId="3" borderId="1" xfId="0" applyNumberFormat="1" applyFont="1" applyFill="1" applyBorder="1" applyAlignment="1">
      <alignment horizontal="center" vertical="top"/>
    </xf>
    <xf numFmtId="165" fontId="28" fillId="8" borderId="1" xfId="0" applyNumberFormat="1" applyFont="1" applyFill="1" applyBorder="1" applyAlignment="1">
      <alignment horizontal="center" vertical="top"/>
    </xf>
    <xf numFmtId="2" fontId="28" fillId="16" borderId="1" xfId="0" applyNumberFormat="1" applyFont="1" applyFill="1" applyBorder="1" applyAlignment="1">
      <alignment horizontal="center" vertical="top"/>
    </xf>
    <xf numFmtId="166" fontId="28" fillId="16" borderId="1" xfId="0" applyNumberFormat="1" applyFont="1" applyFill="1" applyBorder="1" applyAlignment="1">
      <alignment horizontal="center" vertical="top"/>
    </xf>
    <xf numFmtId="2" fontId="28" fillId="19" borderId="1" xfId="0" applyNumberFormat="1" applyFont="1" applyFill="1" applyBorder="1" applyAlignment="1">
      <alignment horizontal="center" vertical="top"/>
    </xf>
    <xf numFmtId="165" fontId="28" fillId="19" borderId="1" xfId="0" applyNumberFormat="1" applyFont="1" applyFill="1" applyBorder="1" applyAlignment="1">
      <alignment horizontal="center" vertical="top"/>
    </xf>
    <xf numFmtId="0" fontId="28" fillId="0" borderId="0" xfId="0" applyFont="1" applyAlignment="1">
      <alignment horizontal="center" vertical="top"/>
    </xf>
    <xf numFmtId="165" fontId="27" fillId="7" borderId="1" xfId="0" applyNumberFormat="1" applyFont="1" applyFill="1" applyBorder="1" applyAlignment="1">
      <alignment horizontal="left" vertical="top"/>
    </xf>
    <xf numFmtId="0" fontId="26" fillId="0" borderId="0" xfId="0" applyFont="1" applyAlignment="1">
      <alignment horizontal="center" vertical="center"/>
    </xf>
    <xf numFmtId="0" fontId="30" fillId="20" borderId="0" xfId="0" applyFont="1" applyFill="1" applyAlignment="1">
      <alignment horizontal="center" vertical="center" wrapText="1"/>
    </xf>
    <xf numFmtId="0" fontId="30" fillId="42" borderId="0" xfId="0" applyFont="1" applyFill="1" applyAlignment="1">
      <alignment horizontal="center" vertical="center" wrapText="1"/>
    </xf>
    <xf numFmtId="0" fontId="20" fillId="43" borderId="0" xfId="0" applyFont="1" applyFill="1" applyAlignment="1">
      <alignment horizontal="center" vertical="top"/>
    </xf>
    <xf numFmtId="0" fontId="5" fillId="44" borderId="0" xfId="0" applyFont="1" applyFill="1" applyAlignment="1">
      <alignment horizontal="left" vertical="center"/>
    </xf>
    <xf numFmtId="0" fontId="22" fillId="45" borderId="0" xfId="0" applyFont="1" applyFill="1" applyAlignment="1">
      <alignment horizontal="center" vertical="center"/>
    </xf>
    <xf numFmtId="0" fontId="23" fillId="43" borderId="0" xfId="0" applyFont="1" applyFill="1" applyAlignment="1">
      <alignment horizontal="center" vertical="center" wrapText="1"/>
    </xf>
    <xf numFmtId="0" fontId="28" fillId="45" borderId="0" xfId="0" applyFont="1" applyFill="1" applyAlignment="1">
      <alignment horizontal="center" vertical="top"/>
    </xf>
    <xf numFmtId="49" fontId="28" fillId="0" borderId="1" xfId="0" applyNumberFormat="1" applyFont="1" applyBorder="1" applyAlignment="1">
      <alignment horizontal="center" vertical="top"/>
    </xf>
    <xf numFmtId="1" fontId="28" fillId="10" borderId="1" xfId="0" applyNumberFormat="1" applyFont="1" applyFill="1" applyBorder="1" applyAlignment="1">
      <alignment horizontal="center" vertical="top"/>
    </xf>
    <xf numFmtId="10" fontId="28" fillId="10" borderId="1" xfId="0" applyNumberFormat="1" applyFont="1" applyFill="1" applyBorder="1" applyAlignment="1">
      <alignment horizontal="center" vertical="top"/>
    </xf>
    <xf numFmtId="165" fontId="28" fillId="46" borderId="1" xfId="0" applyNumberFormat="1" applyFont="1" applyFill="1" applyBorder="1" applyAlignment="1">
      <alignment horizontal="center" vertical="top"/>
    </xf>
    <xf numFmtId="165" fontId="28" fillId="47" borderId="1" xfId="0" applyNumberFormat="1" applyFont="1" applyFill="1" applyBorder="1" applyAlignment="1">
      <alignment horizontal="center" vertical="top"/>
    </xf>
    <xf numFmtId="1" fontId="28" fillId="19" borderId="1" xfId="0" applyNumberFormat="1" applyFont="1" applyFill="1" applyBorder="1" applyAlignment="1">
      <alignment horizontal="center" vertical="top"/>
    </xf>
    <xf numFmtId="9" fontId="28" fillId="10" borderId="1" xfId="0" applyNumberFormat="1" applyFont="1" applyFill="1" applyBorder="1" applyAlignment="1">
      <alignment horizontal="center" vertical="top"/>
    </xf>
    <xf numFmtId="9" fontId="28" fillId="11" borderId="1" xfId="0" applyNumberFormat="1" applyFont="1" applyFill="1" applyBorder="1" applyAlignment="1">
      <alignment horizontal="center" vertical="top"/>
    </xf>
    <xf numFmtId="165" fontId="28" fillId="17" borderId="1" xfId="0" applyNumberFormat="1" applyFont="1" applyFill="1" applyBorder="1" applyAlignment="1">
      <alignment horizontal="center" vertical="top"/>
    </xf>
    <xf numFmtId="165" fontId="22" fillId="21" borderId="1" xfId="0" applyNumberFormat="1" applyFont="1" applyFill="1" applyBorder="1" applyAlignment="1">
      <alignment horizontal="center" vertical="top"/>
    </xf>
    <xf numFmtId="0" fontId="22" fillId="38" borderId="11" xfId="0" applyFont="1" applyFill="1" applyBorder="1" applyAlignment="1">
      <alignment horizontal="center" vertical="center"/>
    </xf>
    <xf numFmtId="0" fontId="22" fillId="38" borderId="12" xfId="0" applyFont="1" applyFill="1" applyBorder="1" applyAlignment="1">
      <alignment horizontal="center" vertical="center"/>
    </xf>
    <xf numFmtId="0" fontId="22" fillId="38" borderId="13" xfId="0" applyFont="1" applyFill="1" applyBorder="1" applyAlignment="1">
      <alignment horizontal="center" vertical="center"/>
    </xf>
    <xf numFmtId="0" fontId="22" fillId="41" borderId="11" xfId="0" applyFont="1" applyFill="1" applyBorder="1" applyAlignment="1">
      <alignment horizontal="center" vertical="center"/>
    </xf>
    <xf numFmtId="0" fontId="22" fillId="41"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4" borderId="14" xfId="0" applyFont="1" applyFill="1" applyBorder="1" applyAlignment="1">
      <alignment horizontal="center" vertical="center"/>
    </xf>
    <xf numFmtId="0" fontId="5" fillId="34" borderId="0" xfId="0" applyFont="1" applyFill="1" applyAlignment="1">
      <alignment horizontal="center" vertical="center"/>
    </xf>
    <xf numFmtId="0" fontId="5" fillId="35" borderId="0" xfId="0" applyFont="1" applyFill="1" applyAlignment="1">
      <alignment horizontal="center" vertical="center"/>
    </xf>
    <xf numFmtId="0" fontId="22" fillId="36" borderId="11" xfId="0" applyFont="1" applyFill="1" applyBorder="1" applyAlignment="1">
      <alignment horizontal="center" vertical="center"/>
    </xf>
    <xf numFmtId="0" fontId="22" fillId="36" borderId="12" xfId="0" applyFont="1" applyFill="1" applyBorder="1" applyAlignment="1">
      <alignment horizontal="center" vertical="center"/>
    </xf>
    <xf numFmtId="0" fontId="22" fillId="36" borderId="13" xfId="0" applyFont="1" applyFill="1" applyBorder="1" applyAlignment="1">
      <alignment horizontal="center" vertical="center"/>
    </xf>
    <xf numFmtId="0" fontId="22" fillId="36" borderId="15" xfId="0" applyFont="1" applyFill="1" applyBorder="1" applyAlignment="1">
      <alignment horizontal="center" vertical="center"/>
    </xf>
    <xf numFmtId="0" fontId="22" fillId="36" borderId="14" xfId="0" applyFont="1" applyFill="1" applyBorder="1" applyAlignment="1">
      <alignment horizontal="center" vertical="center"/>
    </xf>
    <xf numFmtId="0" fontId="22" fillId="36" borderId="16" xfId="0" applyFont="1" applyFill="1" applyBorder="1" applyAlignment="1">
      <alignment horizontal="center" vertical="center"/>
    </xf>
    <xf numFmtId="0" fontId="22" fillId="37" borderId="15" xfId="0" applyFont="1" applyFill="1" applyBorder="1" applyAlignment="1">
      <alignment horizontal="center" vertical="center"/>
    </xf>
    <xf numFmtId="0" fontId="22" fillId="37" borderId="16" xfId="0" applyFont="1" applyFill="1" applyBorder="1" applyAlignment="1">
      <alignment horizontal="center" vertical="center"/>
    </xf>
    <xf numFmtId="0" fontId="22" fillId="21" borderId="11" xfId="0" applyFont="1" applyFill="1" applyBorder="1" applyAlignment="1">
      <alignment horizontal="center" vertical="center"/>
    </xf>
    <xf numFmtId="0" fontId="22" fillId="21" borderId="13" xfId="0" applyFont="1" applyFill="1" applyBorder="1" applyAlignment="1">
      <alignment horizontal="center" vertical="center"/>
    </xf>
    <xf numFmtId="0" fontId="22" fillId="39" borderId="15" xfId="0" applyFont="1" applyFill="1" applyBorder="1" applyAlignment="1">
      <alignment horizontal="center" vertical="center"/>
    </xf>
    <xf numFmtId="0" fontId="22" fillId="39" borderId="14" xfId="0" applyFont="1" applyFill="1" applyBorder="1" applyAlignment="1">
      <alignment horizontal="center" vertical="center"/>
    </xf>
    <xf numFmtId="0" fontId="22" fillId="40" borderId="14" xfId="0" applyFont="1" applyFill="1" applyBorder="1" applyAlignment="1">
      <alignment horizontal="center" vertical="center"/>
    </xf>
    <xf numFmtId="0" fontId="22" fillId="22" borderId="11" xfId="0" applyFont="1" applyFill="1" applyBorder="1" applyAlignment="1">
      <alignment horizontal="center" vertical="center"/>
    </xf>
    <xf numFmtId="0" fontId="22" fillId="22" borderId="12" xfId="0" applyFont="1" applyFill="1" applyBorder="1" applyAlignment="1">
      <alignment horizontal="center" vertical="center"/>
    </xf>
    <xf numFmtId="0" fontId="22" fillId="22" borderId="13" xfId="0" applyFont="1" applyFill="1" applyBorder="1" applyAlignment="1">
      <alignment horizontal="center" vertical="center"/>
    </xf>
    <xf numFmtId="0" fontId="22" fillId="32" borderId="15" xfId="0" applyFont="1" applyFill="1" applyBorder="1" applyAlignment="1">
      <alignment horizontal="center" vertical="center"/>
    </xf>
    <xf numFmtId="0" fontId="22" fillId="32" borderId="16" xfId="0" applyFont="1" applyFill="1" applyBorder="1" applyAlignment="1">
      <alignment horizontal="center" vertical="center"/>
    </xf>
    <xf numFmtId="0" fontId="22" fillId="31" borderId="11" xfId="0" applyFont="1" applyFill="1" applyBorder="1" applyAlignment="1">
      <alignment horizontal="center" vertical="center"/>
    </xf>
    <xf numFmtId="0" fontId="22" fillId="31" borderId="12" xfId="0" applyFont="1" applyFill="1" applyBorder="1" applyAlignment="1">
      <alignment horizontal="center" vertical="center"/>
    </xf>
    <xf numFmtId="0" fontId="22" fillId="31" borderId="13" xfId="0" applyFont="1" applyFill="1" applyBorder="1" applyAlignment="1">
      <alignment horizontal="center" vertical="center"/>
    </xf>
    <xf numFmtId="0" fontId="22" fillId="32" borderId="11" xfId="0" applyFont="1" applyFill="1" applyBorder="1" applyAlignment="1">
      <alignment horizontal="center" vertical="center" wrapText="1"/>
    </xf>
    <xf numFmtId="0" fontId="22" fillId="32" borderId="12" xfId="0" applyFont="1" applyFill="1" applyBorder="1" applyAlignment="1">
      <alignment horizontal="center" vertical="center" wrapText="1"/>
    </xf>
    <xf numFmtId="0" fontId="22" fillId="32" borderId="13" xfId="0" applyFont="1" applyFill="1" applyBorder="1" applyAlignment="1">
      <alignment horizontal="center" vertical="center" wrapText="1"/>
    </xf>
    <xf numFmtId="0" fontId="22" fillId="33" borderId="11" xfId="0" applyFont="1" applyFill="1" applyBorder="1" applyAlignment="1">
      <alignment horizontal="center" vertical="center"/>
    </xf>
    <xf numFmtId="0" fontId="22" fillId="33" borderId="12" xfId="0" applyFont="1" applyFill="1" applyBorder="1" applyAlignment="1">
      <alignment horizontal="center" vertical="center"/>
    </xf>
    <xf numFmtId="0" fontId="22" fillId="33" borderId="13" xfId="0" applyFont="1" applyFill="1" applyBorder="1" applyAlignment="1">
      <alignment horizontal="center" vertical="center"/>
    </xf>
    <xf numFmtId="0" fontId="22" fillId="39" borderId="11" xfId="0" applyFont="1" applyFill="1" applyBorder="1" applyAlignment="1">
      <alignment horizontal="center" vertical="center"/>
    </xf>
    <xf numFmtId="0" fontId="22" fillId="39" borderId="13" xfId="0" applyFont="1" applyFill="1" applyBorder="1" applyAlignment="1">
      <alignment horizontal="center" vertical="center"/>
    </xf>
    <xf numFmtId="0" fontId="29" fillId="48" borderId="17" xfId="0" applyFont="1" applyFill="1" applyBorder="1" applyAlignment="1">
      <alignment horizontal="left" vertical="center"/>
    </xf>
    <xf numFmtId="0" fontId="29" fillId="10" borderId="18" xfId="0" applyFont="1" applyFill="1" applyBorder="1" applyAlignment="1">
      <alignment horizontal="left" vertical="center"/>
    </xf>
    <xf numFmtId="0" fontId="14" fillId="5" borderId="3" xfId="0" applyFont="1" applyFill="1" applyBorder="1" applyAlignment="1">
      <alignment horizontal="center" vertical="center" wrapText="1"/>
    </xf>
    <xf numFmtId="0" fontId="14" fillId="5" borderId="0" xfId="0" applyFont="1" applyFill="1" applyAlignment="1">
      <alignment horizontal="center" vertical="center" wrapText="1"/>
    </xf>
  </cellXfs>
  <cellStyles count="2">
    <cellStyle name="Normale" xfId="0" builtinId="0"/>
    <cellStyle name="Normale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200025</xdr:colOff>
      <xdr:row>2</xdr:row>
      <xdr:rowOff>28575</xdr:rowOff>
    </xdr:to>
    <xdr:pic>
      <xdr:nvPicPr>
        <xdr:cNvPr id="1078" name="Picture 1" descr="C:\Users\Proprietario\Desktop\# Program Base Data\Logo Oxytech - Rv04 140409.jpg">
          <a:extLst>
            <a:ext uri="{FF2B5EF4-FFF2-40B4-BE49-F238E27FC236}">
              <a16:creationId xmlns:a16="http://schemas.microsoft.com/office/drawing/2014/main" id="{37D4255D-46DC-4117-A682-CC9AB83EDD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200025</xdr:colOff>
      <xdr:row>2</xdr:row>
      <xdr:rowOff>28575</xdr:rowOff>
    </xdr:to>
    <xdr:pic>
      <xdr:nvPicPr>
        <xdr:cNvPr id="2144" name="Picture 1" descr="C:\Users\Proprietario\Desktop\# Program Base Data\Logo Oxytech - Rv04 140409.jpg">
          <a:extLst>
            <a:ext uri="{FF2B5EF4-FFF2-40B4-BE49-F238E27FC236}">
              <a16:creationId xmlns:a16="http://schemas.microsoft.com/office/drawing/2014/main" id="{9124C883-E26E-4F4A-9B5B-029DAE8AE3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2</xdr:col>
      <xdr:colOff>200025</xdr:colOff>
      <xdr:row>2</xdr:row>
      <xdr:rowOff>28575</xdr:rowOff>
    </xdr:to>
    <xdr:pic>
      <xdr:nvPicPr>
        <xdr:cNvPr id="2" name="Picture 1" descr="C:\Users\Proprietario\Desktop\# Program Base Data\Logo Oxytech - Rv04 140409.jpg">
          <a:extLst>
            <a:ext uri="{FF2B5EF4-FFF2-40B4-BE49-F238E27FC236}">
              <a16:creationId xmlns:a16="http://schemas.microsoft.com/office/drawing/2014/main" id="{F2FB478A-F147-484F-A183-C462973D7F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2</xdr:col>
      <xdr:colOff>200025</xdr:colOff>
      <xdr:row>2</xdr:row>
      <xdr:rowOff>28575</xdr:rowOff>
    </xdr:to>
    <xdr:pic>
      <xdr:nvPicPr>
        <xdr:cNvPr id="3" name="Picture 1" descr="C:\Users\Proprietario\Desktop\# Program Base Data\Logo Oxytech - Rv04 140409.jpg">
          <a:extLst>
            <a:ext uri="{FF2B5EF4-FFF2-40B4-BE49-F238E27FC236}">
              <a16:creationId xmlns:a16="http://schemas.microsoft.com/office/drawing/2014/main" id="{BC43D10F-EA0A-449A-9292-5F0CD69963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ED16"/>
  <sheetViews>
    <sheetView tabSelected="1" workbookViewId="0">
      <selection activeCell="A4" sqref="A4"/>
    </sheetView>
  </sheetViews>
  <sheetFormatPr defaultRowHeight="12.75" x14ac:dyDescent="0.2"/>
  <cols>
    <col min="1" max="4" width="9.28515625" style="1" customWidth="1"/>
    <col min="5" max="5" width="7.85546875" style="1" customWidth="1"/>
    <col min="6" max="6" width="15.42578125" style="1" customWidth="1"/>
    <col min="7" max="7" width="16.42578125" style="1" customWidth="1"/>
    <col min="8" max="8" width="12.5703125" style="1" customWidth="1"/>
    <col min="9" max="9" width="12.5703125" style="1" bestFit="1" customWidth="1"/>
    <col min="10" max="10" width="10.7109375" style="1" customWidth="1"/>
    <col min="11" max="11" width="13.85546875" style="1" customWidth="1"/>
    <col min="12" max="12" width="13.5703125" style="1" customWidth="1"/>
    <col min="13" max="13" width="7" style="1" customWidth="1"/>
    <col min="14" max="14" width="12.5703125" style="1" bestFit="1" customWidth="1"/>
    <col min="15" max="15" width="12.42578125" style="1" bestFit="1" customWidth="1"/>
    <col min="16" max="16" width="7.42578125" style="1" customWidth="1"/>
    <col min="17" max="17" width="6.42578125" style="1" customWidth="1"/>
    <col min="18" max="18" width="7.85546875" style="1" customWidth="1"/>
    <col min="19" max="20" width="7.42578125" style="1" customWidth="1"/>
    <col min="21" max="21" width="12.140625" style="1" customWidth="1"/>
    <col min="22" max="23" width="7.42578125" style="1" customWidth="1"/>
    <col min="24" max="24" width="9.42578125" style="1" customWidth="1"/>
    <col min="25" max="25" width="10.42578125" style="1" customWidth="1"/>
    <col min="26" max="27" width="9.42578125" style="1" customWidth="1"/>
    <col min="28" max="29" width="13.42578125" style="1" customWidth="1"/>
    <col min="30" max="30" width="23.7109375" style="1" customWidth="1"/>
    <col min="31" max="31" width="18.42578125" style="1" customWidth="1"/>
    <col min="32" max="32" width="8.5703125" style="1" customWidth="1"/>
    <col min="33" max="33" width="16.42578125" style="1" customWidth="1"/>
    <col min="34" max="34" width="7" style="1" customWidth="1"/>
    <col min="35" max="35" width="16.5703125" style="7" customWidth="1"/>
    <col min="36" max="36" width="2.42578125" style="7" customWidth="1"/>
    <col min="37" max="37" width="8.5703125" style="7" customWidth="1"/>
    <col min="38" max="38" width="15.28515625" style="7" customWidth="1"/>
    <col min="39" max="42" width="6.85546875" style="1" customWidth="1"/>
    <col min="43" max="46" width="6.140625" style="1" customWidth="1"/>
    <col min="47" max="47" width="9.42578125" style="1" customWidth="1"/>
    <col min="48" max="48" width="27.7109375" style="1" customWidth="1"/>
    <col min="49" max="52" width="6.85546875" style="1" customWidth="1"/>
    <col min="53" max="56" width="6.140625" style="1" customWidth="1"/>
    <col min="57" max="57" width="9.42578125" style="1" customWidth="1"/>
    <col min="58" max="58" width="27.7109375" style="1" customWidth="1"/>
    <col min="59" max="62" width="6.85546875" style="1" customWidth="1"/>
    <col min="63" max="72" width="6.140625" style="1" customWidth="1"/>
    <col min="73" max="73" width="6.7109375" style="1" customWidth="1"/>
    <col min="74" max="74" width="9.42578125" style="1" customWidth="1"/>
    <col min="75" max="75" width="22.7109375" style="1" customWidth="1"/>
    <col min="76" max="79" width="6.85546875" style="1" customWidth="1"/>
    <col min="80" max="89" width="6.140625" style="1" customWidth="1"/>
    <col min="90" max="90" width="6.7109375" style="1" customWidth="1"/>
    <col min="91" max="91" width="9.42578125" style="1" customWidth="1"/>
    <col min="92" max="92" width="22.7109375" style="1" customWidth="1"/>
    <col min="93" max="96" width="6.85546875" style="1" customWidth="1"/>
    <col min="97" max="100" width="6.140625" style="1" customWidth="1"/>
    <col min="101" max="101" width="9.42578125" style="1" customWidth="1"/>
    <col min="102" max="102" width="27.7109375" style="1" customWidth="1"/>
    <col min="103" max="106" width="6.85546875" style="1" customWidth="1"/>
    <col min="107" max="110" width="6.140625" style="1" customWidth="1"/>
    <col min="111" max="111" width="9.42578125" style="1" customWidth="1"/>
    <col min="112" max="112" width="27.7109375" style="1" customWidth="1"/>
    <col min="113" max="115" width="6.28515625" style="1" customWidth="1"/>
    <col min="116" max="116" width="10.5703125" style="1" customWidth="1"/>
    <col min="117" max="119" width="6.28515625" style="1" customWidth="1"/>
    <col min="120" max="122" width="6.5703125" style="1" customWidth="1"/>
    <col min="123" max="123" width="9.42578125" style="1" customWidth="1"/>
    <col min="124" max="124" width="13.7109375" style="1" customWidth="1"/>
    <col min="125" max="125" width="9.5703125" style="1" customWidth="1"/>
    <col min="126" max="127" width="14.42578125" style="1" customWidth="1"/>
    <col min="128" max="128" width="11.7109375" style="1" customWidth="1"/>
    <col min="129" max="129" width="14.7109375" style="1" customWidth="1"/>
    <col min="130" max="130" width="7" style="1" customWidth="1"/>
    <col min="131" max="131" width="10.85546875" style="1" bestFit="1" customWidth="1"/>
    <col min="132" max="132" width="13.28515625" style="1" bestFit="1" customWidth="1"/>
    <col min="133" max="133" width="6" style="1" customWidth="1"/>
    <col min="134" max="134" width="26.5703125" style="1" bestFit="1" customWidth="1"/>
    <col min="135" max="16384" width="9.140625" style="1"/>
  </cols>
  <sheetData>
    <row r="1" spans="1:134" ht="12" customHeight="1" x14ac:dyDescent="0.2">
      <c r="AD1" s="6"/>
    </row>
    <row r="2" spans="1:134" ht="23.25" customHeight="1" x14ac:dyDescent="0.35">
      <c r="E2" s="25" t="s">
        <v>21</v>
      </c>
      <c r="F2" s="25"/>
      <c r="G2" s="25"/>
      <c r="H2" s="25"/>
      <c r="I2" s="25"/>
      <c r="J2" s="25"/>
      <c r="K2" s="25"/>
      <c r="M2" s="26" t="s">
        <v>172</v>
      </c>
      <c r="AA2" s="6"/>
      <c r="AB2" s="6"/>
      <c r="AC2" s="6"/>
      <c r="AD2" s="5"/>
    </row>
    <row r="3" spans="1:134" ht="19.5" customHeight="1" thickBot="1" x14ac:dyDescent="0.25">
      <c r="M3" s="27" t="s">
        <v>105</v>
      </c>
      <c r="Q3" s="147" t="s">
        <v>190</v>
      </c>
      <c r="R3" s="147"/>
      <c r="S3" s="147"/>
      <c r="T3" s="147"/>
      <c r="U3" s="147"/>
      <c r="V3" s="147"/>
      <c r="W3" s="147"/>
      <c r="AA3" s="6"/>
      <c r="AB3" s="6"/>
      <c r="AC3" s="6"/>
      <c r="AD3" s="6"/>
    </row>
    <row r="4" spans="1:134" ht="19.5" customHeight="1" x14ac:dyDescent="0.2">
      <c r="M4" s="27" t="s">
        <v>106</v>
      </c>
      <c r="Q4" s="148" t="s">
        <v>191</v>
      </c>
      <c r="R4" s="148"/>
      <c r="S4" s="148"/>
      <c r="T4" s="148"/>
      <c r="U4" s="148"/>
      <c r="V4" s="148"/>
      <c r="W4" s="148"/>
      <c r="AA4" s="6"/>
      <c r="AB4" s="6"/>
      <c r="AC4" s="6"/>
      <c r="AD4" s="6"/>
    </row>
    <row r="5" spans="1:134" ht="32.25" customHeight="1" x14ac:dyDescent="0.2">
      <c r="F5" s="92" t="s">
        <v>175</v>
      </c>
      <c r="G5" s="92" t="s">
        <v>175</v>
      </c>
      <c r="K5" s="92" t="s">
        <v>175</v>
      </c>
      <c r="AA5" s="6"/>
      <c r="AB5" s="93" t="s">
        <v>178</v>
      </c>
      <c r="AC5" s="92" t="s">
        <v>177</v>
      </c>
      <c r="AD5" s="6"/>
      <c r="AI5" s="1"/>
      <c r="AJ5" s="1"/>
      <c r="AK5" s="1"/>
      <c r="AL5" s="1"/>
      <c r="AM5" s="7"/>
      <c r="AN5" s="7"/>
      <c r="AO5" s="7"/>
      <c r="AP5" s="7"/>
      <c r="DT5" s="93" t="s">
        <v>178</v>
      </c>
      <c r="DV5" s="93" t="s">
        <v>178</v>
      </c>
      <c r="DW5" s="92" t="s">
        <v>203</v>
      </c>
      <c r="ED5" s="92" t="s">
        <v>177</v>
      </c>
    </row>
    <row r="6" spans="1:134" s="29" customFormat="1" ht="45.75" customHeight="1" x14ac:dyDescent="0.2">
      <c r="A6" s="28" t="s">
        <v>201</v>
      </c>
      <c r="AI6" s="30"/>
      <c r="AJ6" s="30"/>
      <c r="AK6" s="30"/>
      <c r="AL6" s="30"/>
    </row>
    <row r="7" spans="1:134" ht="13.5" customHeight="1" x14ac:dyDescent="0.2">
      <c r="A7" s="31" t="s">
        <v>173</v>
      </c>
    </row>
    <row r="8" spans="1:134" s="89" customFormat="1" ht="15" customHeight="1" x14ac:dyDescent="0.2">
      <c r="A8" s="61"/>
      <c r="B8" s="62"/>
      <c r="C8" s="63"/>
      <c r="D8" s="63"/>
      <c r="E8" s="64"/>
      <c r="F8" s="64"/>
      <c r="G8" s="64"/>
      <c r="H8" s="64"/>
      <c r="I8" s="65"/>
      <c r="J8" s="66"/>
      <c r="K8" s="66"/>
      <c r="L8" s="67"/>
      <c r="M8" s="68"/>
      <c r="N8" s="69"/>
      <c r="O8" s="69"/>
      <c r="P8" s="69"/>
      <c r="Q8" s="70"/>
      <c r="R8" s="71"/>
      <c r="S8" s="69"/>
      <c r="T8" s="70"/>
      <c r="U8" s="69"/>
      <c r="V8" s="69"/>
      <c r="W8" s="72">
        <f>+N8+O8+P8+R8+S8+U8+V8</f>
        <v>0</v>
      </c>
      <c r="X8" s="73"/>
      <c r="Y8" s="73"/>
      <c r="Z8" s="74"/>
      <c r="AA8" s="73"/>
      <c r="AB8" s="73"/>
      <c r="AC8" s="73"/>
      <c r="AD8" s="75"/>
      <c r="AE8" s="76"/>
      <c r="AF8" s="76"/>
      <c r="AG8" s="77"/>
      <c r="AH8" s="77"/>
      <c r="AI8" s="78"/>
      <c r="AJ8" s="79" t="s">
        <v>80</v>
      </c>
      <c r="AK8" s="80"/>
      <c r="AL8" s="78"/>
      <c r="AM8" s="62"/>
      <c r="AN8" s="62"/>
      <c r="AO8" s="62"/>
      <c r="AP8" s="62"/>
      <c r="AQ8" s="62"/>
      <c r="AR8" s="62"/>
      <c r="AS8" s="62"/>
      <c r="AT8" s="62"/>
      <c r="AU8" s="81"/>
      <c r="AV8" s="82"/>
      <c r="AW8" s="62"/>
      <c r="AX8" s="62"/>
      <c r="AY8" s="62"/>
      <c r="AZ8" s="62"/>
      <c r="BA8" s="62"/>
      <c r="BB8" s="62"/>
      <c r="BC8" s="62"/>
      <c r="BD8" s="62"/>
      <c r="BE8" s="81"/>
      <c r="BF8" s="83"/>
      <c r="BG8" s="62"/>
      <c r="BH8" s="62"/>
      <c r="BI8" s="62"/>
      <c r="BJ8" s="62"/>
      <c r="BK8" s="62"/>
      <c r="BL8" s="62"/>
      <c r="BM8" s="62"/>
      <c r="BN8" s="62"/>
      <c r="BO8" s="62"/>
      <c r="BP8" s="62"/>
      <c r="BQ8" s="62"/>
      <c r="BR8" s="62"/>
      <c r="BS8" s="62"/>
      <c r="BT8" s="62"/>
      <c r="BU8" s="62"/>
      <c r="BV8" s="81"/>
      <c r="BW8" s="84"/>
      <c r="BX8" s="62"/>
      <c r="BY8" s="62"/>
      <c r="BZ8" s="62"/>
      <c r="CA8" s="62"/>
      <c r="CB8" s="62"/>
      <c r="CC8" s="62"/>
      <c r="CD8" s="62"/>
      <c r="CE8" s="62"/>
      <c r="CF8" s="62"/>
      <c r="CG8" s="62"/>
      <c r="CH8" s="62"/>
      <c r="CI8" s="62"/>
      <c r="CJ8" s="62"/>
      <c r="CK8" s="62"/>
      <c r="CL8" s="62"/>
      <c r="CM8" s="81"/>
      <c r="CN8" s="84"/>
      <c r="CO8" s="62"/>
      <c r="CP8" s="62"/>
      <c r="CQ8" s="62"/>
      <c r="CR8" s="62"/>
      <c r="CS8" s="62"/>
      <c r="CT8" s="62"/>
      <c r="CU8" s="62"/>
      <c r="CV8" s="62"/>
      <c r="CW8" s="81"/>
      <c r="CX8" s="83"/>
      <c r="CY8" s="62"/>
      <c r="CZ8" s="62"/>
      <c r="DA8" s="62"/>
      <c r="DB8" s="62"/>
      <c r="DC8" s="62"/>
      <c r="DD8" s="62"/>
      <c r="DE8" s="62"/>
      <c r="DF8" s="62"/>
      <c r="DG8" s="81"/>
      <c r="DH8" s="82"/>
      <c r="DI8" s="77"/>
      <c r="DJ8" s="77"/>
      <c r="DK8" s="85"/>
      <c r="DL8" s="85"/>
      <c r="DM8" s="77"/>
      <c r="DN8" s="85"/>
      <c r="DO8" s="85"/>
      <c r="DP8" s="86"/>
      <c r="DQ8" s="85"/>
      <c r="DR8" s="85"/>
      <c r="DS8" s="85"/>
      <c r="DT8" s="87"/>
      <c r="DU8" s="87"/>
      <c r="DV8" s="87"/>
      <c r="DW8" s="87"/>
      <c r="DX8" s="88"/>
      <c r="DY8" s="88"/>
      <c r="DZ8" s="87"/>
      <c r="EA8" s="87"/>
      <c r="EB8" s="87"/>
      <c r="EC8" s="88"/>
      <c r="ED8" s="94"/>
    </row>
    <row r="9" spans="1:134" ht="13.5" customHeight="1" x14ac:dyDescent="0.2"/>
    <row r="10" spans="1:134" s="4" customFormat="1" ht="22.5" customHeight="1" x14ac:dyDescent="0.2">
      <c r="A10" s="2" t="s">
        <v>174</v>
      </c>
      <c r="B10" s="2"/>
      <c r="C10" s="2"/>
      <c r="D10" s="2"/>
      <c r="E10" s="3" t="s">
        <v>179</v>
      </c>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116" t="s">
        <v>183</v>
      </c>
      <c r="AH10" s="116"/>
      <c r="AI10" s="32" t="s">
        <v>184</v>
      </c>
      <c r="AJ10" s="33"/>
      <c r="AK10" s="34" t="s">
        <v>87</v>
      </c>
      <c r="AL10" s="32" t="s">
        <v>184</v>
      </c>
      <c r="AM10" s="115" t="s">
        <v>139</v>
      </c>
      <c r="AN10" s="115"/>
      <c r="AO10" s="115"/>
      <c r="AP10" s="115"/>
      <c r="AQ10" s="115"/>
      <c r="AR10" s="115"/>
      <c r="AS10" s="115"/>
      <c r="AT10" s="115"/>
      <c r="AU10" s="115"/>
      <c r="AV10" s="115"/>
      <c r="AW10" s="114" t="s">
        <v>142</v>
      </c>
      <c r="AX10" s="114"/>
      <c r="AY10" s="114"/>
      <c r="AZ10" s="114"/>
      <c r="BA10" s="114"/>
      <c r="BB10" s="114"/>
      <c r="BC10" s="114"/>
      <c r="BD10" s="114"/>
      <c r="BE10" s="114"/>
      <c r="BF10" s="114"/>
      <c r="BG10" s="116" t="s">
        <v>143</v>
      </c>
      <c r="BH10" s="116"/>
      <c r="BI10" s="116"/>
      <c r="BJ10" s="116"/>
      <c r="BK10" s="116"/>
      <c r="BL10" s="116"/>
      <c r="BM10" s="116"/>
      <c r="BN10" s="116"/>
      <c r="BO10" s="116"/>
      <c r="BP10" s="116"/>
      <c r="BQ10" s="116"/>
      <c r="BR10" s="116"/>
      <c r="BS10" s="116"/>
      <c r="BT10" s="116"/>
      <c r="BU10" s="116"/>
      <c r="BV10" s="116"/>
      <c r="BW10" s="116"/>
      <c r="BX10" s="116" t="s">
        <v>145</v>
      </c>
      <c r="BY10" s="116"/>
      <c r="BZ10" s="116"/>
      <c r="CA10" s="116"/>
      <c r="CB10" s="116"/>
      <c r="CC10" s="116"/>
      <c r="CD10" s="116"/>
      <c r="CE10" s="116"/>
      <c r="CF10" s="116"/>
      <c r="CG10" s="116"/>
      <c r="CH10" s="116"/>
      <c r="CI10" s="116"/>
      <c r="CJ10" s="116"/>
      <c r="CK10" s="116"/>
      <c r="CL10" s="116"/>
      <c r="CM10" s="116"/>
      <c r="CN10" s="116"/>
      <c r="CO10" s="114" t="s">
        <v>146</v>
      </c>
      <c r="CP10" s="114"/>
      <c r="CQ10" s="114"/>
      <c r="CR10" s="114"/>
      <c r="CS10" s="114"/>
      <c r="CT10" s="114"/>
      <c r="CU10" s="114"/>
      <c r="CV10" s="114"/>
      <c r="CW10" s="114"/>
      <c r="CX10" s="114"/>
      <c r="CY10" s="115" t="s">
        <v>147</v>
      </c>
      <c r="CZ10" s="115"/>
      <c r="DA10" s="115"/>
      <c r="DB10" s="115"/>
      <c r="DC10" s="115"/>
      <c r="DD10" s="115"/>
      <c r="DE10" s="115"/>
      <c r="DF10" s="115"/>
      <c r="DG10" s="115"/>
      <c r="DH10" s="115"/>
      <c r="DI10" s="116" t="s">
        <v>148</v>
      </c>
      <c r="DJ10" s="116"/>
      <c r="DK10" s="116"/>
      <c r="DL10" s="116"/>
      <c r="DM10" s="116"/>
      <c r="DN10" s="116"/>
      <c r="DO10" s="116"/>
      <c r="DP10" s="116"/>
      <c r="DQ10" s="116"/>
      <c r="DR10" s="116"/>
      <c r="DS10" s="116"/>
      <c r="DT10" s="117" t="s">
        <v>149</v>
      </c>
      <c r="DU10" s="117"/>
      <c r="DV10" s="117"/>
      <c r="DW10" s="117"/>
      <c r="DX10" s="117"/>
      <c r="DY10" s="117"/>
      <c r="DZ10" s="117"/>
      <c r="EA10" s="117"/>
      <c r="EB10" s="117"/>
      <c r="EC10" s="117"/>
      <c r="ED10" s="95" t="s">
        <v>188</v>
      </c>
    </row>
    <row r="11" spans="1:134" s="38" customFormat="1" ht="42.75" customHeight="1" x14ac:dyDescent="0.2">
      <c r="A11" s="118"/>
      <c r="B11" s="119"/>
      <c r="C11" s="119"/>
      <c r="D11" s="120"/>
      <c r="E11" s="136" t="s">
        <v>189</v>
      </c>
      <c r="F11" s="137"/>
      <c r="G11" s="137"/>
      <c r="H11" s="137"/>
      <c r="I11" s="138"/>
      <c r="J11" s="139" t="s">
        <v>107</v>
      </c>
      <c r="K11" s="140"/>
      <c r="L11" s="141"/>
      <c r="M11" s="142" t="s">
        <v>108</v>
      </c>
      <c r="N11" s="143"/>
      <c r="O11" s="143"/>
      <c r="P11" s="143"/>
      <c r="Q11" s="143"/>
      <c r="R11" s="143"/>
      <c r="S11" s="143"/>
      <c r="T11" s="143"/>
      <c r="U11" s="143"/>
      <c r="V11" s="143"/>
      <c r="W11" s="144"/>
      <c r="X11" s="121" t="s">
        <v>109</v>
      </c>
      <c r="Y11" s="122"/>
      <c r="Z11" s="122"/>
      <c r="AA11" s="122"/>
      <c r="AB11" s="122"/>
      <c r="AC11" s="122"/>
      <c r="AD11" s="122"/>
      <c r="AE11" s="122"/>
      <c r="AF11" s="123"/>
      <c r="AG11" s="124"/>
      <c r="AH11" s="125"/>
      <c r="AI11" s="35"/>
      <c r="AJ11" s="36"/>
      <c r="AK11" s="37"/>
      <c r="AL11" s="35"/>
      <c r="AM11" s="109" t="s">
        <v>185</v>
      </c>
      <c r="AN11" s="110"/>
      <c r="AO11" s="110"/>
      <c r="AP11" s="110"/>
      <c r="AQ11" s="110"/>
      <c r="AR11" s="110"/>
      <c r="AS11" s="110"/>
      <c r="AT11" s="111"/>
      <c r="AU11" s="126" t="s">
        <v>130</v>
      </c>
      <c r="AV11" s="127"/>
      <c r="AW11" s="109" t="s">
        <v>140</v>
      </c>
      <c r="AX11" s="110"/>
      <c r="AY11" s="110"/>
      <c r="AZ11" s="110"/>
      <c r="BA11" s="110"/>
      <c r="BB11" s="110"/>
      <c r="BC11" s="110"/>
      <c r="BD11" s="111"/>
      <c r="BE11" s="118" t="s">
        <v>130</v>
      </c>
      <c r="BF11" s="120"/>
      <c r="BG11" s="109" t="s">
        <v>140</v>
      </c>
      <c r="BH11" s="110"/>
      <c r="BI11" s="110"/>
      <c r="BJ11" s="110"/>
      <c r="BK11" s="110"/>
      <c r="BL11" s="110"/>
      <c r="BM11" s="110"/>
      <c r="BN11" s="111"/>
      <c r="BO11" s="131" t="s">
        <v>144</v>
      </c>
      <c r="BP11" s="132"/>
      <c r="BQ11" s="132"/>
      <c r="BR11" s="132"/>
      <c r="BS11" s="133"/>
      <c r="BT11" s="134"/>
      <c r="BU11" s="135"/>
      <c r="BV11" s="145" t="s">
        <v>130</v>
      </c>
      <c r="BW11" s="146"/>
      <c r="BX11" s="109" t="s">
        <v>140</v>
      </c>
      <c r="BY11" s="110"/>
      <c r="BZ11" s="110"/>
      <c r="CA11" s="110"/>
      <c r="CB11" s="110"/>
      <c r="CC11" s="110"/>
      <c r="CD11" s="110"/>
      <c r="CE11" s="111"/>
      <c r="CF11" s="131" t="s">
        <v>144</v>
      </c>
      <c r="CG11" s="132"/>
      <c r="CH11" s="132"/>
      <c r="CI11" s="132"/>
      <c r="CJ11" s="133"/>
      <c r="CK11" s="134"/>
      <c r="CL11" s="135"/>
      <c r="CM11" s="145" t="s">
        <v>130</v>
      </c>
      <c r="CN11" s="146"/>
      <c r="CO11" s="109" t="s">
        <v>140</v>
      </c>
      <c r="CP11" s="110"/>
      <c r="CQ11" s="110"/>
      <c r="CR11" s="110"/>
      <c r="CS11" s="110"/>
      <c r="CT11" s="110"/>
      <c r="CU11" s="110"/>
      <c r="CV11" s="111"/>
      <c r="CW11" s="112" t="s">
        <v>130</v>
      </c>
      <c r="CX11" s="113"/>
      <c r="CY11" s="109" t="s">
        <v>140</v>
      </c>
      <c r="CZ11" s="110"/>
      <c r="DA11" s="110"/>
      <c r="DB11" s="110"/>
      <c r="DC11" s="110"/>
      <c r="DD11" s="110"/>
      <c r="DE11" s="110"/>
      <c r="DF11" s="111"/>
      <c r="DG11" s="126" t="s">
        <v>130</v>
      </c>
      <c r="DH11" s="127"/>
      <c r="DI11" s="128"/>
      <c r="DJ11" s="129"/>
      <c r="DK11" s="129"/>
      <c r="DL11" s="129"/>
      <c r="DM11" s="129"/>
      <c r="DN11" s="129"/>
      <c r="DO11" s="129"/>
      <c r="DP11" s="129"/>
      <c r="DQ11" s="129"/>
      <c r="DR11" s="129"/>
      <c r="DS11" s="129"/>
      <c r="DT11" s="130"/>
      <c r="DU11" s="130"/>
      <c r="DV11" s="130"/>
      <c r="DW11" s="130"/>
      <c r="DX11" s="130"/>
      <c r="DY11" s="130"/>
      <c r="DZ11" s="130"/>
      <c r="EA11" s="130"/>
      <c r="EB11" s="130"/>
      <c r="EC11" s="130"/>
      <c r="ED11" s="96"/>
    </row>
    <row r="12" spans="1:134" s="55" customFormat="1" ht="48.75" customHeight="1" x14ac:dyDescent="0.2">
      <c r="A12" s="39" t="s">
        <v>110</v>
      </c>
      <c r="B12" s="39" t="s">
        <v>64</v>
      </c>
      <c r="C12" s="39" t="s">
        <v>111</v>
      </c>
      <c r="D12" s="39" t="s">
        <v>112</v>
      </c>
      <c r="E12" s="40" t="s">
        <v>161</v>
      </c>
      <c r="F12" s="40" t="s">
        <v>180</v>
      </c>
      <c r="G12" s="40" t="s">
        <v>181</v>
      </c>
      <c r="H12" s="40" t="s">
        <v>113</v>
      </c>
      <c r="I12" s="40" t="s">
        <v>15</v>
      </c>
      <c r="J12" s="41" t="s">
        <v>161</v>
      </c>
      <c r="K12" s="41" t="s">
        <v>181</v>
      </c>
      <c r="L12" s="41" t="s">
        <v>202</v>
      </c>
      <c r="M12" s="42" t="s">
        <v>114</v>
      </c>
      <c r="N12" s="40" t="s">
        <v>115</v>
      </c>
      <c r="O12" s="40" t="s">
        <v>162</v>
      </c>
      <c r="P12" s="40" t="s">
        <v>116</v>
      </c>
      <c r="Q12" s="41" t="s">
        <v>117</v>
      </c>
      <c r="R12" s="42" t="s">
        <v>118</v>
      </c>
      <c r="S12" s="40" t="s">
        <v>119</v>
      </c>
      <c r="T12" s="41" t="s">
        <v>117</v>
      </c>
      <c r="U12" s="40" t="s">
        <v>163</v>
      </c>
      <c r="V12" s="40" t="s">
        <v>120</v>
      </c>
      <c r="W12" s="43" t="s">
        <v>121</v>
      </c>
      <c r="X12" s="39" t="s">
        <v>164</v>
      </c>
      <c r="Y12" s="39" t="s">
        <v>165</v>
      </c>
      <c r="Z12" s="39" t="s">
        <v>166</v>
      </c>
      <c r="AA12" s="39" t="s">
        <v>122</v>
      </c>
      <c r="AB12" s="39" t="s">
        <v>123</v>
      </c>
      <c r="AC12" s="39" t="s">
        <v>182</v>
      </c>
      <c r="AD12" s="44" t="s">
        <v>124</v>
      </c>
      <c r="AE12" s="42" t="s">
        <v>125</v>
      </c>
      <c r="AF12" s="42" t="s">
        <v>126</v>
      </c>
      <c r="AG12" s="45" t="s">
        <v>127</v>
      </c>
      <c r="AH12" s="45" t="s">
        <v>128</v>
      </c>
      <c r="AI12" s="46" t="s">
        <v>129</v>
      </c>
      <c r="AJ12" s="47"/>
      <c r="AK12" s="48" t="s">
        <v>87</v>
      </c>
      <c r="AL12" s="46" t="s">
        <v>141</v>
      </c>
      <c r="AM12" s="49" t="s">
        <v>103</v>
      </c>
      <c r="AN12" s="49" t="s">
        <v>5</v>
      </c>
      <c r="AO12" s="49" t="s">
        <v>6</v>
      </c>
      <c r="AP12" s="49" t="s">
        <v>95</v>
      </c>
      <c r="AQ12" s="39" t="s">
        <v>63</v>
      </c>
      <c r="AR12" s="39" t="s">
        <v>62</v>
      </c>
      <c r="AS12" s="39" t="s">
        <v>93</v>
      </c>
      <c r="AT12" s="39" t="s">
        <v>94</v>
      </c>
      <c r="AU12" s="50" t="s">
        <v>130</v>
      </c>
      <c r="AV12" s="50" t="s">
        <v>131</v>
      </c>
      <c r="AW12" s="49" t="s">
        <v>103</v>
      </c>
      <c r="AX12" s="49" t="s">
        <v>5</v>
      </c>
      <c r="AY12" s="49" t="s">
        <v>6</v>
      </c>
      <c r="AZ12" s="49" t="s">
        <v>95</v>
      </c>
      <c r="BA12" s="39" t="s">
        <v>63</v>
      </c>
      <c r="BB12" s="39" t="s">
        <v>62</v>
      </c>
      <c r="BC12" s="39" t="s">
        <v>93</v>
      </c>
      <c r="BD12" s="39" t="s">
        <v>94</v>
      </c>
      <c r="BE12" s="51" t="s">
        <v>130</v>
      </c>
      <c r="BF12" s="51" t="s">
        <v>131</v>
      </c>
      <c r="BG12" s="49" t="s">
        <v>103</v>
      </c>
      <c r="BH12" s="49" t="s">
        <v>5</v>
      </c>
      <c r="BI12" s="49" t="s">
        <v>6</v>
      </c>
      <c r="BJ12" s="49" t="s">
        <v>95</v>
      </c>
      <c r="BK12" s="39" t="s">
        <v>63</v>
      </c>
      <c r="BL12" s="39" t="s">
        <v>62</v>
      </c>
      <c r="BM12" s="39" t="s">
        <v>93</v>
      </c>
      <c r="BN12" s="39" t="s">
        <v>94</v>
      </c>
      <c r="BO12" s="52" t="s">
        <v>104</v>
      </c>
      <c r="BP12" s="52" t="s">
        <v>2</v>
      </c>
      <c r="BQ12" s="52" t="s">
        <v>3</v>
      </c>
      <c r="BR12" s="52" t="s">
        <v>4</v>
      </c>
      <c r="BS12" s="52" t="s">
        <v>14</v>
      </c>
      <c r="BT12" s="52" t="s">
        <v>61</v>
      </c>
      <c r="BU12" s="52" t="s">
        <v>132</v>
      </c>
      <c r="BV12" s="53" t="s">
        <v>130</v>
      </c>
      <c r="BW12" s="53" t="s">
        <v>131</v>
      </c>
      <c r="BX12" s="49" t="s">
        <v>103</v>
      </c>
      <c r="BY12" s="49" t="s">
        <v>5</v>
      </c>
      <c r="BZ12" s="49" t="s">
        <v>6</v>
      </c>
      <c r="CA12" s="49" t="s">
        <v>95</v>
      </c>
      <c r="CB12" s="39" t="s">
        <v>63</v>
      </c>
      <c r="CC12" s="39" t="s">
        <v>62</v>
      </c>
      <c r="CD12" s="39" t="s">
        <v>93</v>
      </c>
      <c r="CE12" s="39" t="s">
        <v>94</v>
      </c>
      <c r="CF12" s="52" t="s">
        <v>104</v>
      </c>
      <c r="CG12" s="52" t="s">
        <v>2</v>
      </c>
      <c r="CH12" s="52" t="s">
        <v>3</v>
      </c>
      <c r="CI12" s="52" t="s">
        <v>4</v>
      </c>
      <c r="CJ12" s="52" t="s">
        <v>14</v>
      </c>
      <c r="CK12" s="52" t="s">
        <v>61</v>
      </c>
      <c r="CL12" s="52" t="s">
        <v>132</v>
      </c>
      <c r="CM12" s="53" t="s">
        <v>130</v>
      </c>
      <c r="CN12" s="53" t="s">
        <v>131</v>
      </c>
      <c r="CO12" s="49" t="s">
        <v>103</v>
      </c>
      <c r="CP12" s="49" t="s">
        <v>5</v>
      </c>
      <c r="CQ12" s="49" t="s">
        <v>6</v>
      </c>
      <c r="CR12" s="49" t="s">
        <v>95</v>
      </c>
      <c r="CS12" s="39" t="s">
        <v>63</v>
      </c>
      <c r="CT12" s="39" t="s">
        <v>62</v>
      </c>
      <c r="CU12" s="39" t="s">
        <v>93</v>
      </c>
      <c r="CV12" s="39" t="s">
        <v>94</v>
      </c>
      <c r="CW12" s="51" t="s">
        <v>130</v>
      </c>
      <c r="CX12" s="51" t="s">
        <v>131</v>
      </c>
      <c r="CY12" s="49" t="s">
        <v>103</v>
      </c>
      <c r="CZ12" s="49" t="s">
        <v>5</v>
      </c>
      <c r="DA12" s="49" t="s">
        <v>6</v>
      </c>
      <c r="DB12" s="49" t="s">
        <v>95</v>
      </c>
      <c r="DC12" s="39" t="s">
        <v>63</v>
      </c>
      <c r="DD12" s="39" t="s">
        <v>62</v>
      </c>
      <c r="DE12" s="39" t="s">
        <v>93</v>
      </c>
      <c r="DF12" s="39" t="s">
        <v>94</v>
      </c>
      <c r="DG12" s="50" t="s">
        <v>130</v>
      </c>
      <c r="DH12" s="50" t="s">
        <v>131</v>
      </c>
      <c r="DI12" s="45" t="s">
        <v>133</v>
      </c>
      <c r="DJ12" s="45" t="s">
        <v>11</v>
      </c>
      <c r="DK12" s="45" t="s">
        <v>134</v>
      </c>
      <c r="DL12" s="45" t="s">
        <v>128</v>
      </c>
      <c r="DM12" s="45" t="s">
        <v>12</v>
      </c>
      <c r="DN12" s="45" t="s">
        <v>134</v>
      </c>
      <c r="DO12" s="45" t="s">
        <v>13</v>
      </c>
      <c r="DP12" s="45" t="s">
        <v>170</v>
      </c>
      <c r="DQ12" s="45" t="s">
        <v>135</v>
      </c>
      <c r="DR12" s="45" t="s">
        <v>88</v>
      </c>
      <c r="DS12" s="45" t="s">
        <v>136</v>
      </c>
      <c r="DT12" s="54" t="s">
        <v>169</v>
      </c>
      <c r="DU12" s="54" t="s">
        <v>137</v>
      </c>
      <c r="DV12" s="54" t="s">
        <v>168</v>
      </c>
      <c r="DW12" s="54" t="s">
        <v>187</v>
      </c>
      <c r="DX12" s="54" t="s">
        <v>167</v>
      </c>
      <c r="DY12" s="54" t="s">
        <v>200</v>
      </c>
      <c r="DZ12" s="54" t="s">
        <v>8</v>
      </c>
      <c r="EA12" s="54" t="s">
        <v>78</v>
      </c>
      <c r="EB12" s="54" t="s">
        <v>79</v>
      </c>
      <c r="EC12" s="54" t="s">
        <v>138</v>
      </c>
      <c r="ED12" s="97"/>
    </row>
    <row r="13" spans="1:134" s="91" customFormat="1" ht="15.75" customHeight="1" x14ac:dyDescent="0.2">
      <c r="A13" s="56"/>
      <c r="B13" s="56"/>
      <c r="C13" s="56"/>
      <c r="D13" s="56"/>
      <c r="E13" s="56"/>
      <c r="F13" s="56"/>
      <c r="G13" s="56"/>
      <c r="H13" s="56"/>
      <c r="I13" s="56"/>
      <c r="J13" s="56"/>
      <c r="K13" s="56"/>
      <c r="L13" s="56"/>
      <c r="M13" s="56"/>
      <c r="N13" s="56" t="s">
        <v>1</v>
      </c>
      <c r="O13" s="56" t="s">
        <v>1</v>
      </c>
      <c r="P13" s="56" t="s">
        <v>1</v>
      </c>
      <c r="Q13" s="57"/>
      <c r="R13" s="56" t="s">
        <v>1</v>
      </c>
      <c r="S13" s="56" t="s">
        <v>1</v>
      </c>
      <c r="T13" s="56"/>
      <c r="U13" s="56" t="s">
        <v>1</v>
      </c>
      <c r="V13" s="56" t="s">
        <v>1</v>
      </c>
      <c r="W13" s="56" t="s">
        <v>1</v>
      </c>
      <c r="X13" s="56" t="s">
        <v>1</v>
      </c>
      <c r="Y13" s="56" t="s">
        <v>1</v>
      </c>
      <c r="Z13" s="56" t="s">
        <v>17</v>
      </c>
      <c r="AA13" s="56" t="s">
        <v>16</v>
      </c>
      <c r="AB13" s="56"/>
      <c r="AC13" s="56"/>
      <c r="AD13" s="56"/>
      <c r="AE13" s="56"/>
      <c r="AF13" s="56"/>
      <c r="AG13" s="56" t="s">
        <v>18</v>
      </c>
      <c r="AH13" s="56" t="s">
        <v>10</v>
      </c>
      <c r="AI13" s="56"/>
      <c r="AJ13" s="90"/>
      <c r="AK13" s="58"/>
      <c r="AL13" s="58"/>
      <c r="AM13" s="56" t="s">
        <v>7</v>
      </c>
      <c r="AN13" s="56" t="s">
        <v>7</v>
      </c>
      <c r="AO13" s="56" t="s">
        <v>7</v>
      </c>
      <c r="AP13" s="56" t="s">
        <v>19</v>
      </c>
      <c r="AQ13" s="56" t="s">
        <v>7</v>
      </c>
      <c r="AR13" s="56" t="s">
        <v>7</v>
      </c>
      <c r="AS13" s="56" t="s">
        <v>7</v>
      </c>
      <c r="AT13" s="56" t="s">
        <v>19</v>
      </c>
      <c r="AU13" s="56"/>
      <c r="AV13" s="56"/>
      <c r="AW13" s="56" t="s">
        <v>7</v>
      </c>
      <c r="AX13" s="56" t="s">
        <v>7</v>
      </c>
      <c r="AY13" s="56" t="s">
        <v>7</v>
      </c>
      <c r="AZ13" s="56" t="s">
        <v>19</v>
      </c>
      <c r="BA13" s="56" t="s">
        <v>7</v>
      </c>
      <c r="BB13" s="56" t="s">
        <v>7</v>
      </c>
      <c r="BC13" s="56" t="s">
        <v>7</v>
      </c>
      <c r="BD13" s="56" t="s">
        <v>19</v>
      </c>
      <c r="BE13" s="56"/>
      <c r="BF13" s="56"/>
      <c r="BG13" s="56" t="s">
        <v>7</v>
      </c>
      <c r="BH13" s="56" t="s">
        <v>7</v>
      </c>
      <c r="BI13" s="56" t="s">
        <v>7</v>
      </c>
      <c r="BJ13" s="56" t="s">
        <v>19</v>
      </c>
      <c r="BK13" s="56" t="s">
        <v>7</v>
      </c>
      <c r="BL13" s="56" t="s">
        <v>7</v>
      </c>
      <c r="BM13" s="56" t="s">
        <v>7</v>
      </c>
      <c r="BN13" s="56" t="s">
        <v>19</v>
      </c>
      <c r="BO13" s="56" t="s">
        <v>171</v>
      </c>
      <c r="BP13" s="56" t="s">
        <v>171</v>
      </c>
      <c r="BQ13" s="56" t="s">
        <v>171</v>
      </c>
      <c r="BR13" s="56"/>
      <c r="BS13" s="56"/>
      <c r="BT13" s="59"/>
      <c r="BU13" s="60"/>
      <c r="BV13" s="56"/>
      <c r="BW13" s="56"/>
      <c r="BX13" s="56" t="s">
        <v>7</v>
      </c>
      <c r="BY13" s="56" t="s">
        <v>7</v>
      </c>
      <c r="BZ13" s="56" t="s">
        <v>7</v>
      </c>
      <c r="CA13" s="56" t="s">
        <v>19</v>
      </c>
      <c r="CB13" s="56" t="s">
        <v>7</v>
      </c>
      <c r="CC13" s="56" t="s">
        <v>7</v>
      </c>
      <c r="CD13" s="56" t="s">
        <v>7</v>
      </c>
      <c r="CE13" s="56" t="s">
        <v>19</v>
      </c>
      <c r="CF13" s="56" t="s">
        <v>171</v>
      </c>
      <c r="CG13" s="56" t="s">
        <v>171</v>
      </c>
      <c r="CH13" s="56" t="s">
        <v>171</v>
      </c>
      <c r="CI13" s="56"/>
      <c r="CJ13" s="56"/>
      <c r="CK13" s="59"/>
      <c r="CL13" s="60"/>
      <c r="CM13" s="56"/>
      <c r="CN13" s="56"/>
      <c r="CO13" s="56" t="s">
        <v>7</v>
      </c>
      <c r="CP13" s="56" t="s">
        <v>7</v>
      </c>
      <c r="CQ13" s="56" t="s">
        <v>7</v>
      </c>
      <c r="CR13" s="56" t="s">
        <v>19</v>
      </c>
      <c r="CS13" s="56" t="s">
        <v>7</v>
      </c>
      <c r="CT13" s="56" t="s">
        <v>7</v>
      </c>
      <c r="CU13" s="56" t="s">
        <v>7</v>
      </c>
      <c r="CV13" s="56" t="s">
        <v>19</v>
      </c>
      <c r="CW13" s="56"/>
      <c r="CX13" s="56"/>
      <c r="CY13" s="56" t="s">
        <v>7</v>
      </c>
      <c r="CZ13" s="56" t="s">
        <v>7</v>
      </c>
      <c r="DA13" s="56" t="s">
        <v>7</v>
      </c>
      <c r="DB13" s="56" t="s">
        <v>19</v>
      </c>
      <c r="DC13" s="56" t="s">
        <v>7</v>
      </c>
      <c r="DD13" s="56" t="s">
        <v>7</v>
      </c>
      <c r="DE13" s="56" t="s">
        <v>7</v>
      </c>
      <c r="DF13" s="56" t="s">
        <v>19</v>
      </c>
      <c r="DG13" s="56"/>
      <c r="DH13" s="56"/>
      <c r="DI13" s="60" t="s">
        <v>18</v>
      </c>
      <c r="DJ13" s="60"/>
      <c r="DK13" s="60"/>
      <c r="DL13" s="60" t="s">
        <v>10</v>
      </c>
      <c r="DM13" s="60"/>
      <c r="DN13" s="60"/>
      <c r="DO13" s="60"/>
      <c r="DP13" s="60"/>
      <c r="DQ13" s="60"/>
      <c r="DR13" s="60"/>
      <c r="DS13" s="60"/>
      <c r="DT13" s="57" t="s">
        <v>9</v>
      </c>
      <c r="DU13" s="57" t="s">
        <v>9</v>
      </c>
      <c r="DV13" s="57" t="s">
        <v>10</v>
      </c>
      <c r="DW13" s="57" t="s">
        <v>186</v>
      </c>
      <c r="DX13" s="57"/>
      <c r="DY13" s="57"/>
      <c r="DZ13" s="57"/>
      <c r="EA13" s="57"/>
      <c r="EB13" s="57"/>
      <c r="EC13" s="57"/>
      <c r="ED13" s="57"/>
    </row>
    <row r="14" spans="1:134" s="89" customFormat="1" ht="15" customHeight="1" x14ac:dyDescent="0.2">
      <c r="A14" s="61" t="s">
        <v>192</v>
      </c>
      <c r="B14" s="62" t="s">
        <v>193</v>
      </c>
      <c r="C14" s="63" t="s">
        <v>205</v>
      </c>
      <c r="D14" s="63" t="s">
        <v>194</v>
      </c>
      <c r="E14" s="64" t="s">
        <v>24</v>
      </c>
      <c r="F14" s="64">
        <v>0</v>
      </c>
      <c r="G14" s="105">
        <v>0.05</v>
      </c>
      <c r="H14" s="64" t="s">
        <v>20</v>
      </c>
      <c r="I14" s="65">
        <v>7.0000000000000007E-2</v>
      </c>
      <c r="J14" s="66"/>
      <c r="K14" s="106">
        <v>0.05</v>
      </c>
      <c r="L14" s="67"/>
      <c r="M14" s="68" t="s">
        <v>195</v>
      </c>
      <c r="N14" s="69"/>
      <c r="O14" s="69"/>
      <c r="P14" s="69">
        <v>7</v>
      </c>
      <c r="Q14" s="70">
        <v>2</v>
      </c>
      <c r="R14" s="71"/>
      <c r="S14" s="69"/>
      <c r="T14" s="70"/>
      <c r="U14" s="69"/>
      <c r="V14" s="69"/>
      <c r="W14" s="72">
        <f t="shared" ref="W14:W16" si="0">+N14+O14+P14+R14+S14+U14+V14</f>
        <v>7</v>
      </c>
      <c r="X14" s="73">
        <v>8</v>
      </c>
      <c r="Y14" s="73">
        <v>20</v>
      </c>
      <c r="Z14" s="74">
        <v>0</v>
      </c>
      <c r="AA14" s="73">
        <v>-0.5</v>
      </c>
      <c r="AB14" s="73">
        <v>0.8</v>
      </c>
      <c r="AC14" s="73">
        <v>1</v>
      </c>
      <c r="AD14" s="75" t="s">
        <v>151</v>
      </c>
      <c r="AE14" s="76" t="s">
        <v>204</v>
      </c>
      <c r="AF14" s="76"/>
      <c r="AG14" s="77" t="s">
        <v>176</v>
      </c>
      <c r="AH14" s="77"/>
      <c r="AI14" s="78"/>
      <c r="AJ14" s="79" t="s">
        <v>80</v>
      </c>
      <c r="AK14" s="80"/>
      <c r="AL14" s="78"/>
      <c r="AM14" s="62"/>
      <c r="AN14" s="62"/>
      <c r="AO14" s="62"/>
      <c r="AP14" s="62"/>
      <c r="AQ14" s="62"/>
      <c r="AR14" s="62"/>
      <c r="AS14" s="62"/>
      <c r="AT14" s="62"/>
      <c r="AU14" s="81"/>
      <c r="AV14" s="82"/>
      <c r="AW14" s="62"/>
      <c r="AX14" s="62"/>
      <c r="AY14" s="62"/>
      <c r="AZ14" s="62"/>
      <c r="BA14" s="62"/>
      <c r="BB14" s="62"/>
      <c r="BC14" s="62"/>
      <c r="BD14" s="62"/>
      <c r="BE14" s="81"/>
      <c r="BF14" s="83"/>
      <c r="BG14" s="62"/>
      <c r="BH14" s="62"/>
      <c r="BI14" s="62"/>
      <c r="BJ14" s="62"/>
      <c r="BK14" s="62"/>
      <c r="BL14" s="62"/>
      <c r="BM14" s="62"/>
      <c r="BN14" s="62"/>
      <c r="BO14" s="62"/>
      <c r="BP14" s="62"/>
      <c r="BQ14" s="62"/>
      <c r="BR14" s="62"/>
      <c r="BS14" s="62"/>
      <c r="BT14" s="62"/>
      <c r="BU14" s="62"/>
      <c r="BV14" s="81"/>
      <c r="BW14" s="84"/>
      <c r="BX14" s="62"/>
      <c r="BY14" s="62"/>
      <c r="BZ14" s="62"/>
      <c r="CA14" s="62"/>
      <c r="CB14" s="62"/>
      <c r="CC14" s="62"/>
      <c r="CD14" s="62"/>
      <c r="CE14" s="62"/>
      <c r="CF14" s="62"/>
      <c r="CG14" s="62"/>
      <c r="CH14" s="62"/>
      <c r="CI14" s="62"/>
      <c r="CJ14" s="62"/>
      <c r="CK14" s="62"/>
      <c r="CL14" s="62"/>
      <c r="CM14" s="81"/>
      <c r="CN14" s="84"/>
      <c r="CO14" s="62"/>
      <c r="CP14" s="62"/>
      <c r="CQ14" s="62"/>
      <c r="CR14" s="62"/>
      <c r="CS14" s="62"/>
      <c r="CT14" s="62"/>
      <c r="CU14" s="62"/>
      <c r="CV14" s="62"/>
      <c r="CW14" s="81"/>
      <c r="CX14" s="83"/>
      <c r="CY14" s="62"/>
      <c r="CZ14" s="62"/>
      <c r="DA14" s="62"/>
      <c r="DB14" s="62"/>
      <c r="DC14" s="62"/>
      <c r="DD14" s="62"/>
      <c r="DE14" s="62"/>
      <c r="DF14" s="62"/>
      <c r="DG14" s="81"/>
      <c r="DH14" s="82"/>
      <c r="DI14" s="77"/>
      <c r="DJ14" s="77"/>
      <c r="DK14" s="85"/>
      <c r="DL14" s="85"/>
      <c r="DM14" s="77"/>
      <c r="DN14" s="85"/>
      <c r="DO14" s="85"/>
      <c r="DP14" s="86"/>
      <c r="DQ14" s="85"/>
      <c r="DR14" s="85"/>
      <c r="DS14" s="85"/>
      <c r="DT14" s="87"/>
      <c r="DU14" s="87"/>
      <c r="DV14" s="87"/>
      <c r="DW14" s="87"/>
      <c r="DX14" s="88"/>
      <c r="DY14" s="88"/>
      <c r="DZ14" s="87"/>
      <c r="EA14" s="87"/>
      <c r="EB14" s="87"/>
      <c r="EC14" s="88"/>
      <c r="ED14" s="94"/>
    </row>
    <row r="15" spans="1:134" s="89" customFormat="1" ht="15" customHeight="1" x14ac:dyDescent="0.2">
      <c r="A15" s="61" t="s">
        <v>192</v>
      </c>
      <c r="B15" s="62" t="s">
        <v>193</v>
      </c>
      <c r="C15" s="63" t="s">
        <v>205</v>
      </c>
      <c r="D15" s="63" t="s">
        <v>194</v>
      </c>
      <c r="E15" s="64" t="s">
        <v>24</v>
      </c>
      <c r="F15" s="64">
        <v>1</v>
      </c>
      <c r="G15" s="105">
        <v>0.05</v>
      </c>
      <c r="H15" s="64" t="s">
        <v>20</v>
      </c>
      <c r="I15" s="65">
        <v>7.0000000000000007E-2</v>
      </c>
      <c r="J15" s="66"/>
      <c r="K15" s="106">
        <v>0.05</v>
      </c>
      <c r="L15" s="67"/>
      <c r="M15" s="68" t="s">
        <v>195</v>
      </c>
      <c r="N15" s="69"/>
      <c r="O15" s="69"/>
      <c r="P15" s="69">
        <v>7</v>
      </c>
      <c r="Q15" s="70">
        <v>2</v>
      </c>
      <c r="R15" s="71"/>
      <c r="S15" s="69"/>
      <c r="T15" s="70"/>
      <c r="U15" s="69"/>
      <c r="V15" s="69"/>
      <c r="W15" s="72">
        <f t="shared" si="0"/>
        <v>7</v>
      </c>
      <c r="X15" s="73">
        <v>8</v>
      </c>
      <c r="Y15" s="73">
        <v>25</v>
      </c>
      <c r="Z15" s="74">
        <v>0</v>
      </c>
      <c r="AA15" s="73">
        <v>-0.5</v>
      </c>
      <c r="AB15" s="73" t="s">
        <v>199</v>
      </c>
      <c r="AC15" s="73">
        <v>1</v>
      </c>
      <c r="AD15" s="75" t="s">
        <v>151</v>
      </c>
      <c r="AE15" s="76" t="s">
        <v>204</v>
      </c>
      <c r="AF15" s="76"/>
      <c r="AG15" s="77" t="s">
        <v>176</v>
      </c>
      <c r="AH15" s="77"/>
      <c r="AI15" s="78"/>
      <c r="AJ15" s="79" t="s">
        <v>80</v>
      </c>
      <c r="AK15" s="80"/>
      <c r="AL15" s="78"/>
      <c r="AM15" s="62"/>
      <c r="AN15" s="62"/>
      <c r="AO15" s="62"/>
      <c r="AP15" s="62"/>
      <c r="AQ15" s="62"/>
      <c r="AR15" s="62"/>
      <c r="AS15" s="62"/>
      <c r="AT15" s="62"/>
      <c r="AU15" s="81"/>
      <c r="AV15" s="82"/>
      <c r="AW15" s="62"/>
      <c r="AX15" s="62"/>
      <c r="AY15" s="62"/>
      <c r="AZ15" s="62"/>
      <c r="BA15" s="62"/>
      <c r="BB15" s="62"/>
      <c r="BC15" s="62"/>
      <c r="BD15" s="62"/>
      <c r="BE15" s="81"/>
      <c r="BF15" s="83"/>
      <c r="BG15" s="62"/>
      <c r="BH15" s="62"/>
      <c r="BI15" s="62"/>
      <c r="BJ15" s="62"/>
      <c r="BK15" s="62"/>
      <c r="BL15" s="62"/>
      <c r="BM15" s="62"/>
      <c r="BN15" s="62"/>
      <c r="BO15" s="62"/>
      <c r="BP15" s="62"/>
      <c r="BQ15" s="62"/>
      <c r="BR15" s="62"/>
      <c r="BS15" s="62"/>
      <c r="BT15" s="62"/>
      <c r="BU15" s="62"/>
      <c r="BV15" s="81"/>
      <c r="BW15" s="84"/>
      <c r="BX15" s="62"/>
      <c r="BY15" s="62"/>
      <c r="BZ15" s="62"/>
      <c r="CA15" s="62"/>
      <c r="CB15" s="62"/>
      <c r="CC15" s="62"/>
      <c r="CD15" s="62"/>
      <c r="CE15" s="62"/>
      <c r="CF15" s="62"/>
      <c r="CG15" s="62"/>
      <c r="CH15" s="62"/>
      <c r="CI15" s="62"/>
      <c r="CJ15" s="62"/>
      <c r="CK15" s="62"/>
      <c r="CL15" s="62"/>
      <c r="CM15" s="81"/>
      <c r="CN15" s="84"/>
      <c r="CO15" s="62"/>
      <c r="CP15" s="62"/>
      <c r="CQ15" s="62"/>
      <c r="CR15" s="62"/>
      <c r="CS15" s="62"/>
      <c r="CT15" s="62"/>
      <c r="CU15" s="62"/>
      <c r="CV15" s="62"/>
      <c r="CW15" s="81"/>
      <c r="CX15" s="83"/>
      <c r="CY15" s="62"/>
      <c r="CZ15" s="62"/>
      <c r="DA15" s="62"/>
      <c r="DB15" s="62"/>
      <c r="DC15" s="62"/>
      <c r="DD15" s="62"/>
      <c r="DE15" s="62"/>
      <c r="DF15" s="62"/>
      <c r="DG15" s="81"/>
      <c r="DH15" s="82"/>
      <c r="DI15" s="77"/>
      <c r="DJ15" s="77"/>
      <c r="DK15" s="85"/>
      <c r="DL15" s="85"/>
      <c r="DM15" s="77"/>
      <c r="DN15" s="85"/>
      <c r="DO15" s="85"/>
      <c r="DP15" s="86"/>
      <c r="DQ15" s="85"/>
      <c r="DR15" s="85"/>
      <c r="DS15" s="85"/>
      <c r="DT15" s="87"/>
      <c r="DU15" s="87"/>
      <c r="DV15" s="87"/>
      <c r="DW15" s="87"/>
      <c r="DX15" s="88"/>
      <c r="DY15" s="88"/>
      <c r="DZ15" s="87"/>
      <c r="EA15" s="87"/>
      <c r="EB15" s="87"/>
      <c r="EC15" s="88"/>
      <c r="ED15" s="94"/>
    </row>
    <row r="16" spans="1:134" s="89" customFormat="1" ht="15" customHeight="1" x14ac:dyDescent="0.2">
      <c r="A16" s="61" t="s">
        <v>192</v>
      </c>
      <c r="B16" s="62" t="s">
        <v>193</v>
      </c>
      <c r="C16" s="63" t="s">
        <v>205</v>
      </c>
      <c r="D16" s="63" t="s">
        <v>194</v>
      </c>
      <c r="E16" s="64" t="s">
        <v>24</v>
      </c>
      <c r="F16" s="64">
        <v>2</v>
      </c>
      <c r="G16" s="105">
        <v>0.05</v>
      </c>
      <c r="H16" s="64" t="s">
        <v>20</v>
      </c>
      <c r="I16" s="65">
        <v>7.0000000000000007E-2</v>
      </c>
      <c r="J16" s="66"/>
      <c r="K16" s="106">
        <v>0.05</v>
      </c>
      <c r="L16" s="67"/>
      <c r="M16" s="68" t="s">
        <v>195</v>
      </c>
      <c r="N16" s="69"/>
      <c r="O16" s="69"/>
      <c r="P16" s="69">
        <v>7</v>
      </c>
      <c r="Q16" s="70">
        <v>2</v>
      </c>
      <c r="R16" s="71"/>
      <c r="S16" s="69"/>
      <c r="T16" s="70"/>
      <c r="U16" s="69"/>
      <c r="V16" s="69"/>
      <c r="W16" s="72">
        <f t="shared" si="0"/>
        <v>7</v>
      </c>
      <c r="X16" s="73">
        <v>8</v>
      </c>
      <c r="Y16" s="73">
        <v>30</v>
      </c>
      <c r="Z16" s="74">
        <v>0</v>
      </c>
      <c r="AA16" s="73">
        <v>-0.5</v>
      </c>
      <c r="AB16" s="73" t="s">
        <v>199</v>
      </c>
      <c r="AC16" s="73">
        <v>1</v>
      </c>
      <c r="AD16" s="75" t="s">
        <v>151</v>
      </c>
      <c r="AE16" s="76" t="s">
        <v>204</v>
      </c>
      <c r="AF16" s="76"/>
      <c r="AG16" s="77" t="s">
        <v>176</v>
      </c>
      <c r="AH16" s="77"/>
      <c r="AI16" s="78"/>
      <c r="AJ16" s="79" t="s">
        <v>80</v>
      </c>
      <c r="AK16" s="80"/>
      <c r="AL16" s="78"/>
      <c r="AM16" s="62"/>
      <c r="AN16" s="62"/>
      <c r="AO16" s="62"/>
      <c r="AP16" s="62"/>
      <c r="AQ16" s="62"/>
      <c r="AR16" s="62"/>
      <c r="AS16" s="62"/>
      <c r="AT16" s="62"/>
      <c r="AU16" s="81"/>
      <c r="AV16" s="82"/>
      <c r="AW16" s="62"/>
      <c r="AX16" s="62"/>
      <c r="AY16" s="62"/>
      <c r="AZ16" s="62"/>
      <c r="BA16" s="62"/>
      <c r="BB16" s="62"/>
      <c r="BC16" s="62"/>
      <c r="BD16" s="62"/>
      <c r="BE16" s="81"/>
      <c r="BF16" s="83"/>
      <c r="BG16" s="62"/>
      <c r="BH16" s="62"/>
      <c r="BI16" s="62"/>
      <c r="BJ16" s="62"/>
      <c r="BK16" s="62"/>
      <c r="BL16" s="62"/>
      <c r="BM16" s="62"/>
      <c r="BN16" s="62"/>
      <c r="BO16" s="62"/>
      <c r="BP16" s="62"/>
      <c r="BQ16" s="62"/>
      <c r="BR16" s="62"/>
      <c r="BS16" s="62"/>
      <c r="BT16" s="62"/>
      <c r="BU16" s="62"/>
      <c r="BV16" s="81"/>
      <c r="BW16" s="84"/>
      <c r="BX16" s="62"/>
      <c r="BY16" s="62"/>
      <c r="BZ16" s="62"/>
      <c r="CA16" s="62"/>
      <c r="CB16" s="62"/>
      <c r="CC16" s="62"/>
      <c r="CD16" s="62"/>
      <c r="CE16" s="62"/>
      <c r="CF16" s="62"/>
      <c r="CG16" s="62"/>
      <c r="CH16" s="62"/>
      <c r="CI16" s="62"/>
      <c r="CJ16" s="62"/>
      <c r="CK16" s="62"/>
      <c r="CL16" s="62"/>
      <c r="CM16" s="81"/>
      <c r="CN16" s="84"/>
      <c r="CO16" s="62"/>
      <c r="CP16" s="62"/>
      <c r="CQ16" s="62"/>
      <c r="CR16" s="62"/>
      <c r="CS16" s="62"/>
      <c r="CT16" s="62"/>
      <c r="CU16" s="62"/>
      <c r="CV16" s="62"/>
      <c r="CW16" s="81"/>
      <c r="CX16" s="83"/>
      <c r="CY16" s="62"/>
      <c r="CZ16" s="62"/>
      <c r="DA16" s="62"/>
      <c r="DB16" s="62"/>
      <c r="DC16" s="62"/>
      <c r="DD16" s="62"/>
      <c r="DE16" s="62"/>
      <c r="DF16" s="62"/>
      <c r="DG16" s="81"/>
      <c r="DH16" s="82"/>
      <c r="DI16" s="77"/>
      <c r="DJ16" s="77"/>
      <c r="DK16" s="85"/>
      <c r="DL16" s="85"/>
      <c r="DM16" s="77"/>
      <c r="DN16" s="85"/>
      <c r="DO16" s="85"/>
      <c r="DP16" s="86"/>
      <c r="DQ16" s="85"/>
      <c r="DR16" s="85"/>
      <c r="DS16" s="85"/>
      <c r="DT16" s="87"/>
      <c r="DU16" s="87"/>
      <c r="DV16" s="87"/>
      <c r="DW16" s="87"/>
      <c r="DX16" s="88"/>
      <c r="DY16" s="88"/>
      <c r="DZ16" s="87"/>
      <c r="EA16" s="87"/>
      <c r="EB16" s="87"/>
      <c r="EC16" s="88"/>
      <c r="ED16" s="94"/>
    </row>
  </sheetData>
  <customSheetViews>
    <customSheetView guid="{B3BE4C12-6770-452D-8244-F93A0CA51533}" hiddenColumns="1">
      <selection activeCell="CN17" sqref="CN17"/>
      <pageMargins left="0.75" right="0.75" top="1" bottom="1" header="0.5" footer="0.5"/>
      <pageSetup paperSize="9" orientation="landscape" r:id="rId1"/>
      <headerFooter alignWithMargins="0"/>
    </customSheetView>
    <customSheetView guid="{D59FE8AE-18E5-4349-847B-7FF8A506684F}" hiddenColumns="1">
      <selection activeCell="AX14" sqref="AX14"/>
      <pageMargins left="0.75" right="0.75" top="1" bottom="1" header="0.5" footer="0.5"/>
      <pageSetup paperSize="9" orientation="landscape" r:id="rId2"/>
      <headerFooter alignWithMargins="0"/>
    </customSheetView>
    <customSheetView guid="{5748E542-1B40-4A3E-9878-258B8142F8CC}">
      <selection activeCell="A15" sqref="A15"/>
      <pageMargins left="0.75" right="0.75" top="1" bottom="1" header="0.5" footer="0.5"/>
      <pageSetup paperSize="9" orientation="landscape" r:id="rId3"/>
      <headerFooter alignWithMargins="0"/>
    </customSheetView>
  </customSheetViews>
  <mergeCells count="35">
    <mergeCell ref="BT11:BU11"/>
    <mergeCell ref="BV11:BW11"/>
    <mergeCell ref="BX11:CE11"/>
    <mergeCell ref="CM11:CN11"/>
    <mergeCell ref="Q3:W3"/>
    <mergeCell ref="Q4:W4"/>
    <mergeCell ref="AG10:AH10"/>
    <mergeCell ref="AM10:AV10"/>
    <mergeCell ref="AW10:BF10"/>
    <mergeCell ref="J11:L11"/>
    <mergeCell ref="M11:W11"/>
    <mergeCell ref="BE11:BF11"/>
    <mergeCell ref="BG11:BN11"/>
    <mergeCell ref="BO11:BS11"/>
    <mergeCell ref="DT10:EC10"/>
    <mergeCell ref="A11:D11"/>
    <mergeCell ref="X11:AF11"/>
    <mergeCell ref="AG11:AH11"/>
    <mergeCell ref="AM11:AT11"/>
    <mergeCell ref="AU11:AV11"/>
    <mergeCell ref="AW11:BD11"/>
    <mergeCell ref="CY11:DF11"/>
    <mergeCell ref="DG11:DH11"/>
    <mergeCell ref="DI11:DS11"/>
    <mergeCell ref="DT11:EC11"/>
    <mergeCell ref="CF11:CJ11"/>
    <mergeCell ref="CK11:CL11"/>
    <mergeCell ref="BG10:BW10"/>
    <mergeCell ref="BX10:CN10"/>
    <mergeCell ref="E11:I11"/>
    <mergeCell ref="CO11:CV11"/>
    <mergeCell ref="CW11:CX11"/>
    <mergeCell ref="CO10:CX10"/>
    <mergeCell ref="CY10:DH10"/>
    <mergeCell ref="DI10:DS10"/>
  </mergeCells>
  <phoneticPr fontId="0" type="noConversion"/>
  <dataValidations count="6">
    <dataValidation type="list" allowBlank="1" showInputMessage="1" showErrorMessage="1" sqref="E8 E14:E16" xr:uid="{00000000-0002-0000-0000-000000000000}">
      <formula1>Classi_Carreggiata</formula1>
    </dataValidation>
    <dataValidation type="list" allowBlank="1" showInputMessage="1" showErrorMessage="1" sqref="J8:K8 J14:J16" xr:uid="{00000000-0002-0000-0000-000001000000}">
      <formula1>Classi_Marciapiede_e_Parcheggio</formula1>
    </dataValidation>
    <dataValidation type="list" showInputMessage="1" showErrorMessage="1" sqref="M8 M14:M16" xr:uid="{00000000-0002-0000-0000-000002000000}">
      <formula1>Senso_Unico</formula1>
    </dataValidation>
    <dataValidation type="list" allowBlank="1" showInputMessage="1" showErrorMessage="1" sqref="AD8 AD14:AD16" xr:uid="{00000000-0002-0000-0000-000003000000}">
      <formula1>Disposizione</formula1>
    </dataValidation>
    <dataValidation type="list" showInputMessage="1" showErrorMessage="1" sqref="F8:H8 H14:H16" xr:uid="{00000000-0002-0000-0000-000004000000}">
      <formula1>Tabelle_R</formula1>
    </dataValidation>
    <dataValidation type="list" showInputMessage="1" showErrorMessage="1" sqref="AG8 AG14:AG16" xr:uid="{00000000-0002-0000-0000-000005000000}">
      <formula1>Area_IPEA</formula1>
    </dataValidation>
  </dataValidations>
  <pageMargins left="0.75" right="0.75" top="1" bottom="1" header="0.5" footer="0.5"/>
  <pageSetup paperSize="9" orientation="landscape" r:id="rId4"/>
  <headerFooter alignWithMargins="0"/>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B1:U58"/>
  <sheetViews>
    <sheetView workbookViewId="0">
      <selection activeCell="F4" sqref="F4"/>
    </sheetView>
  </sheetViews>
  <sheetFormatPr defaultRowHeight="12" x14ac:dyDescent="0.2"/>
  <cols>
    <col min="1" max="1" width="9.140625" style="12" customWidth="1"/>
    <col min="2" max="2" width="32.85546875" style="12" customWidth="1"/>
    <col min="3" max="3" width="9.140625" style="12" customWidth="1"/>
    <col min="4" max="4" width="9.140625" style="12"/>
    <col min="5" max="5" width="9.140625" style="12" customWidth="1"/>
    <col min="6" max="6" width="22.7109375" style="12" customWidth="1"/>
    <col min="7" max="7" width="9.140625" style="12"/>
    <col min="8" max="8" width="0" style="12" hidden="1" customWidth="1"/>
    <col min="9" max="9" width="11.7109375" style="12" hidden="1" customWidth="1"/>
    <col min="10" max="20" width="9.140625" style="12" hidden="1" customWidth="1"/>
    <col min="21" max="21" width="0" style="12" hidden="1" customWidth="1"/>
    <col min="22" max="16384" width="9.140625" style="12"/>
  </cols>
  <sheetData>
    <row r="1" spans="2:21" ht="92.25" customHeight="1" thickBot="1" x14ac:dyDescent="0.25">
      <c r="B1" s="8" t="str">
        <f>Main!AD12</f>
        <v>Distribución</v>
      </c>
      <c r="D1" s="8" t="str">
        <f>Main!M12</f>
        <v>Sentido Único</v>
      </c>
      <c r="F1" s="8" t="str">
        <f>Main!AG12</f>
        <v>Área
IPEA</v>
      </c>
      <c r="I1" s="8" t="s">
        <v>58</v>
      </c>
      <c r="K1" s="8" t="s">
        <v>59</v>
      </c>
      <c r="N1" s="8" t="s">
        <v>65</v>
      </c>
      <c r="Q1" s="8" t="s">
        <v>86</v>
      </c>
      <c r="S1" s="149" t="s">
        <v>89</v>
      </c>
      <c r="T1" s="150"/>
    </row>
    <row r="2" spans="2:21" ht="12.75" thickBot="1" x14ac:dyDescent="0.25">
      <c r="B2" s="13" t="s">
        <v>150</v>
      </c>
      <c r="D2" s="15" t="s">
        <v>159</v>
      </c>
      <c r="F2" s="15" t="s">
        <v>176</v>
      </c>
      <c r="I2" s="14" t="s">
        <v>22</v>
      </c>
      <c r="K2" s="14" t="s">
        <v>27</v>
      </c>
      <c r="N2" s="14" t="s">
        <v>28</v>
      </c>
      <c r="Q2" s="16" t="s">
        <v>82</v>
      </c>
      <c r="S2" s="9" t="s">
        <v>85</v>
      </c>
      <c r="T2" s="14" t="s">
        <v>90</v>
      </c>
      <c r="U2" s="17"/>
    </row>
    <row r="3" spans="2:21" ht="12.75" thickBot="1" x14ac:dyDescent="0.25">
      <c r="B3" s="18" t="s">
        <v>151</v>
      </c>
      <c r="D3" s="20" t="s">
        <v>81</v>
      </c>
      <c r="F3" s="21" t="s">
        <v>208</v>
      </c>
      <c r="I3" s="19" t="s">
        <v>23</v>
      </c>
      <c r="K3" s="19" t="s">
        <v>28</v>
      </c>
      <c r="N3" s="19" t="s">
        <v>20</v>
      </c>
      <c r="S3" s="9" t="s">
        <v>83</v>
      </c>
      <c r="T3" s="19" t="s">
        <v>91</v>
      </c>
      <c r="U3" s="17"/>
    </row>
    <row r="4" spans="2:21" ht="12.75" thickBot="1" x14ac:dyDescent="0.25">
      <c r="B4" s="18" t="s">
        <v>152</v>
      </c>
      <c r="F4" s="21" t="s">
        <v>207</v>
      </c>
      <c r="I4" s="19" t="s">
        <v>0</v>
      </c>
      <c r="K4" s="19" t="s">
        <v>20</v>
      </c>
      <c r="N4" s="19" t="s">
        <v>66</v>
      </c>
      <c r="S4" s="9" t="s">
        <v>84</v>
      </c>
      <c r="T4" s="23" t="s">
        <v>92</v>
      </c>
    </row>
    <row r="5" spans="2:21" x14ac:dyDescent="0.2">
      <c r="B5" s="18" t="s">
        <v>153</v>
      </c>
      <c r="F5" s="21" t="s">
        <v>206</v>
      </c>
      <c r="I5" s="19" t="s">
        <v>24</v>
      </c>
      <c r="K5" s="19" t="s">
        <v>29</v>
      </c>
      <c r="N5" s="19" t="s">
        <v>67</v>
      </c>
    </row>
    <row r="6" spans="2:21" ht="12.75" thickBot="1" x14ac:dyDescent="0.25">
      <c r="B6" s="18" t="s">
        <v>154</v>
      </c>
      <c r="F6" s="22" t="s">
        <v>160</v>
      </c>
      <c r="I6" s="19" t="s">
        <v>25</v>
      </c>
      <c r="K6" s="19" t="s">
        <v>30</v>
      </c>
      <c r="N6" s="19" t="s">
        <v>68</v>
      </c>
    </row>
    <row r="7" spans="2:21" x14ac:dyDescent="0.2">
      <c r="B7" s="18" t="s">
        <v>155</v>
      </c>
      <c r="I7" s="19" t="s">
        <v>26</v>
      </c>
      <c r="K7" s="19" t="s">
        <v>31</v>
      </c>
      <c r="N7" s="19" t="s">
        <v>69</v>
      </c>
    </row>
    <row r="8" spans="2:21" x14ac:dyDescent="0.2">
      <c r="B8" s="18" t="s">
        <v>156</v>
      </c>
      <c r="I8" s="19" t="s">
        <v>27</v>
      </c>
      <c r="K8" s="19" t="s">
        <v>32</v>
      </c>
      <c r="N8" s="19" t="s">
        <v>70</v>
      </c>
    </row>
    <row r="9" spans="2:21" x14ac:dyDescent="0.2">
      <c r="B9" s="18" t="s">
        <v>157</v>
      </c>
      <c r="I9" s="19" t="s">
        <v>28</v>
      </c>
      <c r="K9" s="19" t="s">
        <v>33</v>
      </c>
      <c r="N9" s="19" t="s">
        <v>71</v>
      </c>
    </row>
    <row r="10" spans="2:21" ht="12.75" thickBot="1" x14ac:dyDescent="0.25">
      <c r="B10" s="24" t="s">
        <v>158</v>
      </c>
      <c r="I10" s="19" t="s">
        <v>20</v>
      </c>
      <c r="K10" s="19" t="s">
        <v>34</v>
      </c>
      <c r="N10" s="19" t="s">
        <v>72</v>
      </c>
    </row>
    <row r="11" spans="2:21" x14ac:dyDescent="0.2">
      <c r="B11" s="10"/>
      <c r="I11" s="19" t="s">
        <v>29</v>
      </c>
      <c r="K11" s="19" t="s">
        <v>35</v>
      </c>
      <c r="N11" s="19" t="s">
        <v>73</v>
      </c>
    </row>
    <row r="12" spans="2:21" x14ac:dyDescent="0.2">
      <c r="B12" s="10"/>
      <c r="I12" s="19" t="s">
        <v>30</v>
      </c>
      <c r="K12" s="19" t="s">
        <v>36</v>
      </c>
      <c r="N12" s="19" t="s">
        <v>74</v>
      </c>
    </row>
    <row r="13" spans="2:21" x14ac:dyDescent="0.2">
      <c r="B13" s="10"/>
      <c r="I13" s="19" t="s">
        <v>31</v>
      </c>
      <c r="K13" s="19" t="s">
        <v>37</v>
      </c>
      <c r="N13" s="19" t="s">
        <v>75</v>
      </c>
    </row>
    <row r="14" spans="2:21" x14ac:dyDescent="0.2">
      <c r="B14" s="10"/>
      <c r="I14" s="19" t="s">
        <v>32</v>
      </c>
      <c r="K14" s="19" t="s">
        <v>38</v>
      </c>
      <c r="N14" s="19" t="s">
        <v>76</v>
      </c>
    </row>
    <row r="15" spans="2:21" ht="12.75" thickBot="1" x14ac:dyDescent="0.25">
      <c r="I15" s="19" t="s">
        <v>33</v>
      </c>
      <c r="K15" s="19" t="s">
        <v>96</v>
      </c>
      <c r="N15" s="23" t="s">
        <v>77</v>
      </c>
    </row>
    <row r="16" spans="2:21" x14ac:dyDescent="0.2">
      <c r="I16" s="19" t="s">
        <v>34</v>
      </c>
      <c r="K16" s="19" t="s">
        <v>97</v>
      </c>
    </row>
    <row r="17" spans="2:11" x14ac:dyDescent="0.2">
      <c r="I17" s="19" t="s">
        <v>35</v>
      </c>
      <c r="K17" s="19" t="s">
        <v>98</v>
      </c>
    </row>
    <row r="18" spans="2:11" x14ac:dyDescent="0.2">
      <c r="B18" s="11"/>
      <c r="I18" s="19" t="s">
        <v>36</v>
      </c>
      <c r="K18" s="19" t="s">
        <v>99</v>
      </c>
    </row>
    <row r="19" spans="2:11" x14ac:dyDescent="0.2">
      <c r="B19" s="11"/>
      <c r="I19" s="19" t="s">
        <v>37</v>
      </c>
      <c r="K19" s="19" t="s">
        <v>100</v>
      </c>
    </row>
    <row r="20" spans="2:11" x14ac:dyDescent="0.2">
      <c r="B20" s="11"/>
      <c r="I20" s="19" t="s">
        <v>38</v>
      </c>
      <c r="K20" s="19" t="s">
        <v>101</v>
      </c>
    </row>
    <row r="21" spans="2:11" x14ac:dyDescent="0.2">
      <c r="B21" s="11"/>
      <c r="I21" s="19" t="s">
        <v>96</v>
      </c>
      <c r="K21" s="19" t="s">
        <v>102</v>
      </c>
    </row>
    <row r="22" spans="2:11" x14ac:dyDescent="0.2">
      <c r="B22" s="11"/>
      <c r="I22" s="19" t="s">
        <v>97</v>
      </c>
      <c r="K22" s="19" t="s">
        <v>39</v>
      </c>
    </row>
    <row r="23" spans="2:11" x14ac:dyDescent="0.2">
      <c r="B23" s="11"/>
      <c r="I23" s="19" t="s">
        <v>98</v>
      </c>
      <c r="K23" s="19" t="s">
        <v>40</v>
      </c>
    </row>
    <row r="24" spans="2:11" x14ac:dyDescent="0.2">
      <c r="B24" s="11"/>
      <c r="I24" s="19" t="s">
        <v>99</v>
      </c>
      <c r="K24" s="19" t="s">
        <v>41</v>
      </c>
    </row>
    <row r="25" spans="2:11" x14ac:dyDescent="0.2">
      <c r="B25" s="11"/>
      <c r="I25" s="19" t="s">
        <v>100</v>
      </c>
      <c r="K25" s="19" t="s">
        <v>42</v>
      </c>
    </row>
    <row r="26" spans="2:11" x14ac:dyDescent="0.2">
      <c r="B26" s="11"/>
      <c r="I26" s="19" t="s">
        <v>101</v>
      </c>
      <c r="K26" s="19" t="s">
        <v>43</v>
      </c>
    </row>
    <row r="27" spans="2:11" x14ac:dyDescent="0.2">
      <c r="I27" s="19" t="s">
        <v>102</v>
      </c>
      <c r="K27" s="19" t="s">
        <v>45</v>
      </c>
    </row>
    <row r="28" spans="2:11" x14ac:dyDescent="0.2">
      <c r="I28" s="19" t="s">
        <v>39</v>
      </c>
      <c r="K28" s="19" t="s">
        <v>46</v>
      </c>
    </row>
    <row r="29" spans="2:11" x14ac:dyDescent="0.2">
      <c r="I29" s="19" t="s">
        <v>40</v>
      </c>
      <c r="K29" s="19" t="s">
        <v>47</v>
      </c>
    </row>
    <row r="30" spans="2:11" x14ac:dyDescent="0.2">
      <c r="I30" s="19" t="s">
        <v>41</v>
      </c>
      <c r="K30" s="19" t="s">
        <v>48</v>
      </c>
    </row>
    <row r="31" spans="2:11" x14ac:dyDescent="0.2">
      <c r="I31" s="19" t="s">
        <v>42</v>
      </c>
      <c r="K31" s="19" t="s">
        <v>49</v>
      </c>
    </row>
    <row r="32" spans="2:11" x14ac:dyDescent="0.2">
      <c r="I32" s="19" t="s">
        <v>44</v>
      </c>
      <c r="K32" s="19" t="s">
        <v>50</v>
      </c>
    </row>
    <row r="33" spans="9:14" x14ac:dyDescent="0.2">
      <c r="I33" s="19" t="s">
        <v>53</v>
      </c>
      <c r="K33" s="19" t="s">
        <v>51</v>
      </c>
    </row>
    <row r="34" spans="9:14" x14ac:dyDescent="0.2">
      <c r="I34" s="19" t="s">
        <v>54</v>
      </c>
      <c r="K34" s="19" t="s">
        <v>52</v>
      </c>
    </row>
    <row r="35" spans="9:14" x14ac:dyDescent="0.2">
      <c r="I35" s="19" t="s">
        <v>55</v>
      </c>
      <c r="K35" s="19" t="s">
        <v>44</v>
      </c>
    </row>
    <row r="36" spans="9:14" x14ac:dyDescent="0.2">
      <c r="I36" s="19" t="s">
        <v>56</v>
      </c>
      <c r="K36" s="19" t="s">
        <v>53</v>
      </c>
    </row>
    <row r="37" spans="9:14" ht="12.75" thickBot="1" x14ac:dyDescent="0.25">
      <c r="I37" s="23" t="s">
        <v>57</v>
      </c>
      <c r="K37" s="19" t="s">
        <v>54</v>
      </c>
    </row>
    <row r="38" spans="9:14" x14ac:dyDescent="0.2">
      <c r="K38" s="19" t="s">
        <v>55</v>
      </c>
    </row>
    <row r="39" spans="9:14" x14ac:dyDescent="0.2">
      <c r="K39" s="19" t="s">
        <v>56</v>
      </c>
    </row>
    <row r="40" spans="9:14" ht="12.75" thickBot="1" x14ac:dyDescent="0.25">
      <c r="K40" s="23" t="s">
        <v>57</v>
      </c>
    </row>
    <row r="42" spans="9:14" x14ac:dyDescent="0.2">
      <c r="I42" s="12" t="s">
        <v>60</v>
      </c>
    </row>
    <row r="45" spans="9:14" x14ac:dyDescent="0.2">
      <c r="I45" s="12" t="s">
        <v>22</v>
      </c>
      <c r="J45" s="12" t="s">
        <v>27</v>
      </c>
      <c r="K45" s="12" t="s">
        <v>32</v>
      </c>
      <c r="L45" s="12" t="s">
        <v>39</v>
      </c>
      <c r="M45" s="12" t="s">
        <v>43</v>
      </c>
      <c r="N45" s="12" t="s">
        <v>44</v>
      </c>
    </row>
    <row r="46" spans="9:14" x14ac:dyDescent="0.2">
      <c r="I46" s="12" t="s">
        <v>23</v>
      </c>
      <c r="J46" s="12" t="s">
        <v>28</v>
      </c>
      <c r="K46" s="12" t="s">
        <v>33</v>
      </c>
      <c r="L46" s="12" t="s">
        <v>40</v>
      </c>
      <c r="M46" s="12" t="s">
        <v>45</v>
      </c>
      <c r="N46" s="12" t="s">
        <v>53</v>
      </c>
    </row>
    <row r="47" spans="9:14" x14ac:dyDescent="0.2">
      <c r="I47" s="12" t="s">
        <v>0</v>
      </c>
      <c r="J47" s="12" t="s">
        <v>20</v>
      </c>
      <c r="K47" s="12" t="s">
        <v>34</v>
      </c>
      <c r="L47" s="12" t="s">
        <v>41</v>
      </c>
      <c r="M47" s="12" t="s">
        <v>46</v>
      </c>
      <c r="N47" s="12" t="s">
        <v>54</v>
      </c>
    </row>
    <row r="48" spans="9:14" x14ac:dyDescent="0.2">
      <c r="I48" s="12" t="s">
        <v>24</v>
      </c>
      <c r="J48" s="12" t="s">
        <v>29</v>
      </c>
      <c r="K48" s="12" t="s">
        <v>35</v>
      </c>
      <c r="L48" s="12" t="s">
        <v>42</v>
      </c>
      <c r="M48" s="12" t="s">
        <v>47</v>
      </c>
      <c r="N48" s="12" t="s">
        <v>55</v>
      </c>
    </row>
    <row r="49" spans="9:14" x14ac:dyDescent="0.2">
      <c r="I49" s="12" t="s">
        <v>25</v>
      </c>
      <c r="J49" s="12" t="s">
        <v>30</v>
      </c>
      <c r="K49" s="12" t="s">
        <v>36</v>
      </c>
      <c r="M49" s="12" t="s">
        <v>48</v>
      </c>
      <c r="N49" s="12" t="s">
        <v>56</v>
      </c>
    </row>
    <row r="50" spans="9:14" x14ac:dyDescent="0.2">
      <c r="I50" s="12" t="s">
        <v>26</v>
      </c>
      <c r="J50" s="12" t="s">
        <v>31</v>
      </c>
      <c r="K50" s="12" t="s">
        <v>37</v>
      </c>
      <c r="M50" s="12" t="s">
        <v>49</v>
      </c>
      <c r="N50" s="12" t="s">
        <v>57</v>
      </c>
    </row>
    <row r="51" spans="9:14" x14ac:dyDescent="0.2">
      <c r="K51" s="12" t="s">
        <v>38</v>
      </c>
      <c r="M51" s="12" t="s">
        <v>50</v>
      </c>
    </row>
    <row r="52" spans="9:14" x14ac:dyDescent="0.2">
      <c r="K52" s="12" t="s">
        <v>96</v>
      </c>
      <c r="M52" s="12" t="s">
        <v>51</v>
      </c>
    </row>
    <row r="53" spans="9:14" x14ac:dyDescent="0.2">
      <c r="K53" s="12" t="s">
        <v>97</v>
      </c>
      <c r="M53" s="12" t="s">
        <v>52</v>
      </c>
    </row>
    <row r="54" spans="9:14" x14ac:dyDescent="0.2">
      <c r="K54" s="12" t="s">
        <v>98</v>
      </c>
    </row>
    <row r="55" spans="9:14" x14ac:dyDescent="0.2">
      <c r="K55" s="12" t="s">
        <v>99</v>
      </c>
    </row>
    <row r="56" spans="9:14" x14ac:dyDescent="0.2">
      <c r="K56" s="12" t="s">
        <v>100</v>
      </c>
    </row>
    <row r="57" spans="9:14" x14ac:dyDescent="0.2">
      <c r="K57" s="12" t="s">
        <v>101</v>
      </c>
    </row>
    <row r="58" spans="9:14" x14ac:dyDescent="0.2">
      <c r="K58" s="12" t="s">
        <v>102</v>
      </c>
    </row>
  </sheetData>
  <sheetProtection sheet="1" selectLockedCells="1"/>
  <customSheetViews>
    <customSheetView guid="{B3BE4C12-6770-452D-8244-F93A0CA51533}">
      <selection activeCell="K5" sqref="K5"/>
      <pageMargins left="0.75" right="0.75" top="1" bottom="1" header="0.5" footer="0.5"/>
      <pageSetup paperSize="9" orientation="portrait" horizontalDpi="4294967293" verticalDpi="0" r:id="rId1"/>
      <headerFooter alignWithMargins="0"/>
    </customSheetView>
    <customSheetView guid="{D59FE8AE-18E5-4349-847B-7FF8A506684F}">
      <selection activeCell="K5" sqref="K5"/>
      <pageMargins left="0.75" right="0.75" top="1" bottom="1" header="0.5" footer="0.5"/>
      <pageSetup paperSize="9" orientation="portrait" horizontalDpi="4294967293" verticalDpi="0" r:id="rId2"/>
      <headerFooter alignWithMargins="0"/>
    </customSheetView>
    <customSheetView guid="{5748E542-1B40-4A3E-9878-258B8142F8CC}">
      <selection activeCell="K5" sqref="K5"/>
      <pageMargins left="0.75" right="0.75" top="1" bottom="1" header="0.5" footer="0.5"/>
      <pageSetup paperSize="9" orientation="portrait" horizontalDpi="4294967293" verticalDpi="0" r:id="rId3"/>
      <headerFooter alignWithMargins="0"/>
    </customSheetView>
  </customSheetViews>
  <mergeCells count="1">
    <mergeCell ref="S1:T1"/>
  </mergeCells>
  <phoneticPr fontId="7" type="noConversion"/>
  <pageMargins left="0.75" right="0.75" top="1" bottom="1" header="0.5" footer="0.5"/>
  <pageSetup paperSize="9" orientation="portrait" horizontalDpi="4294967293" r:id="rId4"/>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D25"/>
  <sheetViews>
    <sheetView topLeftCell="A3" workbookViewId="0">
      <selection activeCell="A14" sqref="A14:XFD25"/>
    </sheetView>
  </sheetViews>
  <sheetFormatPr defaultRowHeight="12.75" x14ac:dyDescent="0.2"/>
  <cols>
    <col min="1" max="4" width="9.28515625" style="1" customWidth="1"/>
    <col min="5" max="5" width="7.85546875" style="1" customWidth="1"/>
    <col min="6" max="6" width="11.85546875" style="1" customWidth="1"/>
    <col min="7" max="7" width="16.28515625" style="1" customWidth="1"/>
    <col min="8" max="8" width="10.7109375" style="1" customWidth="1"/>
    <col min="9" max="9" width="5.5703125" style="1" customWidth="1"/>
    <col min="10" max="10" width="7" style="1" customWidth="1"/>
    <col min="11" max="11" width="16.28515625" style="1" customWidth="1"/>
    <col min="12" max="12" width="16.42578125" style="1" customWidth="1"/>
    <col min="13" max="13" width="7.42578125" style="1" customWidth="1"/>
    <col min="14" max="14" width="6.42578125" style="1" customWidth="1"/>
    <col min="15" max="15" width="13.140625" style="1" customWidth="1"/>
    <col min="16" max="20" width="7.42578125" style="1" customWidth="1"/>
    <col min="21" max="24" width="9.42578125" style="1" customWidth="1"/>
    <col min="25" max="25" width="11.140625" style="1" customWidth="1"/>
    <col min="26" max="26" width="23.7109375" style="1" customWidth="1"/>
    <col min="27" max="27" width="21.85546875" style="1" bestFit="1" customWidth="1"/>
    <col min="28" max="28" width="10.85546875" style="1" bestFit="1" customWidth="1"/>
    <col min="29" max="29" width="12.7109375" style="1" customWidth="1"/>
    <col min="30" max="30" width="14" style="1" bestFit="1" customWidth="1"/>
    <col min="31" max="31" width="15.7109375" style="7" bestFit="1" customWidth="1"/>
    <col min="32" max="32" width="11" style="7" customWidth="1"/>
    <col min="33" max="33" width="8.5703125" style="7" customWidth="1"/>
    <col min="34" max="34" width="15.28515625" style="7" customWidth="1"/>
    <col min="35" max="35" width="17.5703125" style="1" customWidth="1"/>
    <col min="36" max="37" width="6.85546875" style="1" customWidth="1"/>
    <col min="38" max="38" width="21.7109375" style="1" customWidth="1"/>
    <col min="39" max="42" width="6.140625" style="1" customWidth="1"/>
    <col min="43" max="43" width="9.42578125" style="1" customWidth="1"/>
    <col min="44" max="44" width="27.7109375" style="1" customWidth="1"/>
    <col min="45" max="46" width="6.85546875" style="1" customWidth="1"/>
    <col min="47" max="47" width="13.85546875" style="1" customWidth="1"/>
    <col min="48" max="48" width="14.28515625" style="1" customWidth="1"/>
    <col min="49" max="52" width="6.140625" style="1" customWidth="1"/>
    <col min="53" max="53" width="9.42578125" style="1" customWidth="1"/>
    <col min="54" max="54" width="27.7109375" style="1" customWidth="1"/>
    <col min="55" max="56" width="6.85546875" style="1" customWidth="1"/>
    <col min="57" max="57" width="14.140625" style="1" customWidth="1"/>
    <col min="58" max="58" width="14.28515625" style="1" customWidth="1"/>
    <col min="59" max="68" width="6.140625" style="1" customWidth="1"/>
    <col min="69" max="69" width="6.7109375" style="1" customWidth="1"/>
    <col min="70" max="70" width="9.42578125" style="1" customWidth="1"/>
    <col min="71" max="71" width="22.7109375" style="1" customWidth="1"/>
    <col min="72" max="73" width="6.85546875" style="1" customWidth="1"/>
    <col min="74" max="74" width="15" style="1" customWidth="1"/>
    <col min="75" max="75" width="14.7109375" style="1" customWidth="1"/>
    <col min="76" max="85" width="6.140625" style="1" customWidth="1"/>
    <col min="86" max="86" width="6.7109375" style="1" customWidth="1"/>
    <col min="87" max="87" width="9.42578125" style="1" customWidth="1"/>
    <col min="88" max="88" width="22.7109375" style="1" customWidth="1"/>
    <col min="89" max="89" width="6.85546875" style="1" customWidth="1"/>
    <col min="90" max="91" width="13.140625" style="1" customWidth="1"/>
    <col min="92" max="92" width="13.85546875" style="1" customWidth="1"/>
    <col min="93" max="96" width="6.140625" style="1" customWidth="1"/>
    <col min="97" max="97" width="9.42578125" style="1" customWidth="1"/>
    <col min="98" max="98" width="27.7109375" style="1" customWidth="1"/>
    <col min="99" max="100" width="6.85546875" style="1" customWidth="1"/>
    <col min="101" max="101" width="13" style="1" customWidth="1"/>
    <col min="102" max="102" width="12" style="1" customWidth="1"/>
    <col min="103" max="106" width="6.140625" style="1" customWidth="1"/>
    <col min="107" max="107" width="9.42578125" style="1" customWidth="1"/>
    <col min="108" max="108" width="27.7109375" style="1" customWidth="1"/>
    <col min="109" max="110" width="6.28515625" style="1" customWidth="1"/>
    <col min="111" max="111" width="11.85546875" style="1" customWidth="1"/>
    <col min="112" max="112" width="14.28515625" style="1" customWidth="1"/>
    <col min="113" max="115" width="6.28515625" style="1" customWidth="1"/>
    <col min="116" max="116" width="10.85546875" style="1" customWidth="1"/>
    <col min="117" max="118" width="6.5703125" style="1" customWidth="1"/>
    <col min="119" max="119" width="9.42578125" style="1" customWidth="1"/>
    <col min="120" max="123" width="9.5703125" style="1" customWidth="1"/>
    <col min="124" max="124" width="10.5703125" style="1" bestFit="1" customWidth="1"/>
    <col min="125" max="125" width="9.7109375" style="1" customWidth="1"/>
    <col min="126" max="126" width="14" style="1" customWidth="1"/>
    <col min="127" max="127" width="15.7109375" style="1" customWidth="1"/>
    <col min="128" max="128" width="16.7109375" style="1" customWidth="1"/>
    <col min="129" max="129" width="16.42578125" style="1" customWidth="1"/>
    <col min="130" max="133" width="9.140625" style="1"/>
    <col min="134" max="134" width="26.5703125" style="1" customWidth="1"/>
    <col min="135" max="16384" width="9.140625" style="1"/>
  </cols>
  <sheetData>
    <row r="1" spans="1:134" ht="12" customHeight="1" x14ac:dyDescent="0.2">
      <c r="AD1" s="6"/>
      <c r="AE1" s="1"/>
      <c r="AF1" s="1"/>
      <c r="AG1" s="1"/>
      <c r="AH1" s="1"/>
      <c r="AJ1" s="7"/>
      <c r="AK1" s="7"/>
      <c r="AL1" s="7"/>
    </row>
    <row r="2" spans="1:134" ht="23.25" customHeight="1" x14ac:dyDescent="0.35">
      <c r="E2" s="25" t="s">
        <v>21</v>
      </c>
      <c r="F2" s="25"/>
      <c r="G2" s="25"/>
      <c r="H2" s="25"/>
      <c r="I2" s="25"/>
      <c r="J2" s="25"/>
      <c r="K2" s="25"/>
      <c r="M2" s="26" t="s">
        <v>172</v>
      </c>
      <c r="AA2" s="6"/>
      <c r="AB2" s="6"/>
      <c r="AC2" s="6"/>
      <c r="AD2" s="5"/>
      <c r="AE2" s="1"/>
      <c r="AF2" s="1"/>
      <c r="AG2" s="1"/>
      <c r="AH2" s="1"/>
      <c r="AJ2" s="7"/>
      <c r="AK2" s="7"/>
      <c r="AL2" s="7"/>
    </row>
    <row r="3" spans="1:134" ht="19.5" customHeight="1" thickBot="1" x14ac:dyDescent="0.25">
      <c r="M3" s="27" t="s">
        <v>105</v>
      </c>
      <c r="Q3" s="147" t="s">
        <v>190</v>
      </c>
      <c r="R3" s="147"/>
      <c r="S3" s="147"/>
      <c r="T3" s="147"/>
      <c r="U3" s="147"/>
      <c r="V3" s="147"/>
      <c r="W3" s="147"/>
      <c r="AA3" s="6"/>
      <c r="AB3" s="6"/>
      <c r="AC3" s="6"/>
      <c r="AD3" s="6"/>
      <c r="AE3" s="1"/>
      <c r="AF3" s="1"/>
      <c r="AG3" s="1"/>
      <c r="AH3" s="1"/>
      <c r="AJ3" s="7"/>
      <c r="AK3" s="7"/>
      <c r="AL3" s="7"/>
    </row>
    <row r="4" spans="1:134" ht="19.5" customHeight="1" x14ac:dyDescent="0.2">
      <c r="M4" s="27" t="s">
        <v>106</v>
      </c>
      <c r="Q4" s="148" t="s">
        <v>191</v>
      </c>
      <c r="R4" s="148"/>
      <c r="S4" s="148"/>
      <c r="T4" s="148"/>
      <c r="U4" s="148"/>
      <c r="V4" s="148"/>
      <c r="W4" s="148"/>
      <c r="AA4" s="6"/>
      <c r="AB4" s="6"/>
      <c r="AC4" s="6"/>
      <c r="AD4" s="6"/>
      <c r="AE4" s="1"/>
      <c r="AF4" s="1"/>
      <c r="AG4" s="1"/>
      <c r="AH4" s="1"/>
      <c r="AJ4" s="7"/>
      <c r="AK4" s="7"/>
      <c r="AL4" s="7"/>
    </row>
    <row r="5" spans="1:134" ht="32.25" customHeight="1" x14ac:dyDescent="0.2">
      <c r="F5" s="92" t="s">
        <v>175</v>
      </c>
      <c r="G5" s="92" t="s">
        <v>175</v>
      </c>
      <c r="K5" s="92" t="s">
        <v>175</v>
      </c>
      <c r="AA5" s="6"/>
      <c r="AB5" s="93" t="s">
        <v>178</v>
      </c>
      <c r="AC5" s="92" t="s">
        <v>177</v>
      </c>
      <c r="AD5" s="6"/>
      <c r="AE5" s="1"/>
      <c r="AF5" s="1"/>
      <c r="AG5" s="1"/>
      <c r="AH5" s="1"/>
      <c r="AM5" s="7"/>
      <c r="AN5" s="7"/>
      <c r="AO5" s="7"/>
      <c r="AP5" s="7"/>
      <c r="DT5" s="93" t="s">
        <v>178</v>
      </c>
      <c r="DV5" s="93" t="s">
        <v>178</v>
      </c>
      <c r="DW5" s="92" t="s">
        <v>203</v>
      </c>
      <c r="ED5" s="92" t="s">
        <v>177</v>
      </c>
    </row>
    <row r="6" spans="1:134" s="29" customFormat="1" ht="45.75" customHeight="1" x14ac:dyDescent="0.2">
      <c r="A6" s="28" t="s">
        <v>201</v>
      </c>
      <c r="AJ6" s="30"/>
      <c r="AK6" s="30"/>
      <c r="AL6" s="30"/>
    </row>
    <row r="7" spans="1:134" ht="13.5" customHeight="1" x14ac:dyDescent="0.2">
      <c r="A7" s="31" t="s">
        <v>173</v>
      </c>
      <c r="AE7" s="1"/>
      <c r="AF7" s="1"/>
      <c r="AG7" s="1"/>
      <c r="AH7" s="1"/>
      <c r="AJ7" s="7"/>
      <c r="AK7" s="7"/>
      <c r="AL7" s="7"/>
    </row>
    <row r="8" spans="1:134" s="89" customFormat="1" ht="15" customHeight="1" x14ac:dyDescent="0.2">
      <c r="A8" s="61"/>
      <c r="B8" s="62"/>
      <c r="C8" s="99"/>
      <c r="D8" s="99"/>
      <c r="E8" s="64"/>
      <c r="F8" s="100"/>
      <c r="G8" s="101"/>
      <c r="H8" s="64"/>
      <c r="I8" s="65"/>
      <c r="J8" s="66"/>
      <c r="K8" s="101"/>
      <c r="L8" s="67"/>
      <c r="M8" s="68"/>
      <c r="N8" s="69"/>
      <c r="O8" s="69"/>
      <c r="P8" s="69"/>
      <c r="Q8" s="70"/>
      <c r="R8" s="71"/>
      <c r="S8" s="69"/>
      <c r="T8" s="70"/>
      <c r="U8" s="69"/>
      <c r="V8" s="69"/>
      <c r="W8" s="72"/>
      <c r="X8" s="73"/>
      <c r="Y8" s="73"/>
      <c r="Z8" s="74"/>
      <c r="AA8" s="73"/>
      <c r="AB8" s="73"/>
      <c r="AC8" s="73"/>
      <c r="AD8" s="75"/>
      <c r="AE8" s="76"/>
      <c r="AF8" s="76"/>
      <c r="AG8" s="77"/>
      <c r="AH8" s="77"/>
      <c r="AI8" s="107"/>
      <c r="AJ8" s="79"/>
      <c r="AK8" s="80"/>
      <c r="AL8" s="78"/>
      <c r="AM8" s="62"/>
      <c r="AN8" s="62"/>
      <c r="AO8" s="62"/>
      <c r="AP8" s="62"/>
      <c r="AQ8" s="62"/>
      <c r="AR8" s="62"/>
      <c r="AS8" s="62"/>
      <c r="AT8" s="62"/>
      <c r="AU8" s="102"/>
      <c r="AV8" s="82"/>
      <c r="AW8" s="62"/>
      <c r="AX8" s="62"/>
      <c r="AY8" s="62"/>
      <c r="AZ8" s="62"/>
      <c r="BA8" s="62"/>
      <c r="BB8" s="62"/>
      <c r="BC8" s="62"/>
      <c r="BD8" s="62"/>
      <c r="BE8" s="102"/>
      <c r="BF8" s="83"/>
      <c r="BG8" s="62"/>
      <c r="BH8" s="62"/>
      <c r="BI8" s="62"/>
      <c r="BJ8" s="62"/>
      <c r="BK8" s="62"/>
      <c r="BL8" s="62"/>
      <c r="BM8" s="62"/>
      <c r="BN8" s="62"/>
      <c r="BO8" s="62"/>
      <c r="BP8" s="62"/>
      <c r="BQ8" s="62"/>
      <c r="BR8" s="62"/>
      <c r="BS8" s="62"/>
      <c r="BT8" s="62"/>
      <c r="BU8" s="62"/>
      <c r="BV8" s="103"/>
      <c r="BW8" s="84"/>
      <c r="BX8" s="62"/>
      <c r="BY8" s="62"/>
      <c r="BZ8" s="62"/>
      <c r="CA8" s="62"/>
      <c r="CB8" s="62"/>
      <c r="CC8" s="62"/>
      <c r="CD8" s="62"/>
      <c r="CE8" s="62"/>
      <c r="CF8" s="62"/>
      <c r="CG8" s="62"/>
      <c r="CH8" s="62"/>
      <c r="CI8" s="62"/>
      <c r="CJ8" s="62"/>
      <c r="CK8" s="62"/>
      <c r="CL8" s="62"/>
      <c r="CM8" s="102"/>
      <c r="CN8" s="84"/>
      <c r="CO8" s="62"/>
      <c r="CP8" s="62"/>
      <c r="CQ8" s="62"/>
      <c r="CR8" s="62"/>
      <c r="CS8" s="62"/>
      <c r="CT8" s="62"/>
      <c r="CU8" s="62"/>
      <c r="CV8" s="62"/>
      <c r="CW8" s="102"/>
      <c r="CX8" s="83"/>
      <c r="CY8" s="62"/>
      <c r="CZ8" s="62"/>
      <c r="DA8" s="62"/>
      <c r="DB8" s="62"/>
      <c r="DC8" s="62"/>
      <c r="DD8" s="62"/>
      <c r="DE8" s="62"/>
      <c r="DF8" s="62"/>
      <c r="DG8" s="102"/>
      <c r="DH8" s="82"/>
      <c r="DI8" s="77"/>
      <c r="DJ8" s="77"/>
      <c r="DK8" s="85"/>
      <c r="DL8" s="85"/>
      <c r="DM8" s="77"/>
      <c r="DN8" s="85"/>
      <c r="DO8" s="85"/>
      <c r="DP8" s="86"/>
      <c r="DQ8" s="85"/>
      <c r="DR8" s="85"/>
      <c r="DS8" s="85"/>
      <c r="DT8" s="87"/>
      <c r="DU8" s="87"/>
      <c r="DV8" s="87"/>
      <c r="DW8" s="87"/>
      <c r="DX8" s="88"/>
      <c r="DY8" s="88"/>
      <c r="DZ8" s="87"/>
      <c r="EA8" s="87"/>
      <c r="EB8" s="87"/>
      <c r="EC8" s="88"/>
      <c r="ED8" s="98"/>
    </row>
    <row r="9" spans="1:134" ht="13.5" customHeight="1" x14ac:dyDescent="0.2">
      <c r="AE9" s="1"/>
      <c r="AF9" s="1"/>
      <c r="AG9" s="1"/>
      <c r="AH9" s="1"/>
      <c r="AJ9" s="7"/>
      <c r="AK9" s="7"/>
      <c r="AL9" s="7"/>
    </row>
    <row r="10" spans="1:134" s="4" customFormat="1" ht="22.5" customHeight="1" x14ac:dyDescent="0.2">
      <c r="A10" s="2" t="s">
        <v>174</v>
      </c>
      <c r="B10" s="2"/>
      <c r="C10" s="2"/>
      <c r="D10" s="2"/>
      <c r="E10" s="3" t="s">
        <v>179</v>
      </c>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116" t="s">
        <v>183</v>
      </c>
      <c r="AH10" s="116"/>
      <c r="AI10" s="32" t="s">
        <v>184</v>
      </c>
      <c r="AJ10" s="33"/>
      <c r="AK10" s="34" t="s">
        <v>87</v>
      </c>
      <c r="AL10" s="32" t="s">
        <v>184</v>
      </c>
      <c r="AM10" s="115" t="s">
        <v>139</v>
      </c>
      <c r="AN10" s="115"/>
      <c r="AO10" s="115"/>
      <c r="AP10" s="115"/>
      <c r="AQ10" s="115"/>
      <c r="AR10" s="115"/>
      <c r="AS10" s="115"/>
      <c r="AT10" s="115"/>
      <c r="AU10" s="115"/>
      <c r="AV10" s="115"/>
      <c r="AW10" s="114" t="s">
        <v>142</v>
      </c>
      <c r="AX10" s="114"/>
      <c r="AY10" s="114"/>
      <c r="AZ10" s="114"/>
      <c r="BA10" s="114"/>
      <c r="BB10" s="114"/>
      <c r="BC10" s="114"/>
      <c r="BD10" s="114"/>
      <c r="BE10" s="114"/>
      <c r="BF10" s="114"/>
      <c r="BG10" s="116" t="s">
        <v>143</v>
      </c>
      <c r="BH10" s="116"/>
      <c r="BI10" s="116"/>
      <c r="BJ10" s="116"/>
      <c r="BK10" s="116"/>
      <c r="BL10" s="116"/>
      <c r="BM10" s="116"/>
      <c r="BN10" s="116"/>
      <c r="BO10" s="116"/>
      <c r="BP10" s="116"/>
      <c r="BQ10" s="116"/>
      <c r="BR10" s="116"/>
      <c r="BS10" s="116"/>
      <c r="BT10" s="116"/>
      <c r="BU10" s="116"/>
      <c r="BV10" s="116"/>
      <c r="BW10" s="116"/>
      <c r="BX10" s="116" t="s">
        <v>145</v>
      </c>
      <c r="BY10" s="116"/>
      <c r="BZ10" s="116"/>
      <c r="CA10" s="116"/>
      <c r="CB10" s="116"/>
      <c r="CC10" s="116"/>
      <c r="CD10" s="116"/>
      <c r="CE10" s="116"/>
      <c r="CF10" s="116"/>
      <c r="CG10" s="116"/>
      <c r="CH10" s="116"/>
      <c r="CI10" s="116"/>
      <c r="CJ10" s="116"/>
      <c r="CK10" s="116"/>
      <c r="CL10" s="116"/>
      <c r="CM10" s="116"/>
      <c r="CN10" s="116"/>
      <c r="CO10" s="114" t="s">
        <v>146</v>
      </c>
      <c r="CP10" s="114"/>
      <c r="CQ10" s="114"/>
      <c r="CR10" s="114"/>
      <c r="CS10" s="114"/>
      <c r="CT10" s="114"/>
      <c r="CU10" s="114"/>
      <c r="CV10" s="114"/>
      <c r="CW10" s="114"/>
      <c r="CX10" s="114"/>
      <c r="CY10" s="115" t="s">
        <v>147</v>
      </c>
      <c r="CZ10" s="115"/>
      <c r="DA10" s="115"/>
      <c r="DB10" s="115"/>
      <c r="DC10" s="115"/>
      <c r="DD10" s="115"/>
      <c r="DE10" s="115"/>
      <c r="DF10" s="115"/>
      <c r="DG10" s="115"/>
      <c r="DH10" s="115"/>
      <c r="DI10" s="116" t="s">
        <v>148</v>
      </c>
      <c r="DJ10" s="116"/>
      <c r="DK10" s="116"/>
      <c r="DL10" s="116"/>
      <c r="DM10" s="116"/>
      <c r="DN10" s="116"/>
      <c r="DO10" s="116"/>
      <c r="DP10" s="116"/>
      <c r="DQ10" s="116"/>
      <c r="DR10" s="116"/>
      <c r="DS10" s="116"/>
      <c r="DT10" s="117" t="s">
        <v>149</v>
      </c>
      <c r="DU10" s="117"/>
      <c r="DV10" s="117"/>
      <c r="DW10" s="117"/>
      <c r="DX10" s="117"/>
      <c r="DY10" s="117"/>
      <c r="DZ10" s="117"/>
      <c r="EA10" s="117"/>
      <c r="EB10" s="117"/>
      <c r="EC10" s="117"/>
      <c r="ED10" s="95" t="s">
        <v>188</v>
      </c>
    </row>
    <row r="11" spans="1:134" s="38" customFormat="1" ht="42.75" customHeight="1" x14ac:dyDescent="0.2">
      <c r="A11" s="118"/>
      <c r="B11" s="119"/>
      <c r="C11" s="119"/>
      <c r="D11" s="120"/>
      <c r="E11" s="136" t="s">
        <v>189</v>
      </c>
      <c r="F11" s="137"/>
      <c r="G11" s="137"/>
      <c r="H11" s="137"/>
      <c r="I11" s="138"/>
      <c r="J11" s="139" t="s">
        <v>107</v>
      </c>
      <c r="K11" s="140"/>
      <c r="L11" s="141"/>
      <c r="M11" s="142" t="s">
        <v>108</v>
      </c>
      <c r="N11" s="143"/>
      <c r="O11" s="143"/>
      <c r="P11" s="143"/>
      <c r="Q11" s="143"/>
      <c r="R11" s="143"/>
      <c r="S11" s="143"/>
      <c r="T11" s="143"/>
      <c r="U11" s="143"/>
      <c r="V11" s="143"/>
      <c r="W11" s="144"/>
      <c r="X11" s="121" t="s">
        <v>109</v>
      </c>
      <c r="Y11" s="122"/>
      <c r="Z11" s="122"/>
      <c r="AA11" s="122"/>
      <c r="AB11" s="122"/>
      <c r="AC11" s="122"/>
      <c r="AD11" s="122"/>
      <c r="AE11" s="122"/>
      <c r="AF11" s="123"/>
      <c r="AG11" s="124"/>
      <c r="AH11" s="125"/>
      <c r="AI11" s="108"/>
      <c r="AJ11" s="36"/>
      <c r="AK11" s="37"/>
      <c r="AL11" s="35"/>
      <c r="AM11" s="109" t="s">
        <v>185</v>
      </c>
      <c r="AN11" s="110"/>
      <c r="AO11" s="110"/>
      <c r="AP11" s="110"/>
      <c r="AQ11" s="110"/>
      <c r="AR11" s="110"/>
      <c r="AS11" s="110"/>
      <c r="AT11" s="111"/>
      <c r="AU11" s="126" t="s">
        <v>130</v>
      </c>
      <c r="AV11" s="127"/>
      <c r="AW11" s="109" t="s">
        <v>140</v>
      </c>
      <c r="AX11" s="110"/>
      <c r="AY11" s="110"/>
      <c r="AZ11" s="110"/>
      <c r="BA11" s="110"/>
      <c r="BB11" s="110"/>
      <c r="BC11" s="110"/>
      <c r="BD11" s="111"/>
      <c r="BE11" s="118" t="s">
        <v>130</v>
      </c>
      <c r="BF11" s="120"/>
      <c r="BG11" s="109" t="s">
        <v>140</v>
      </c>
      <c r="BH11" s="110"/>
      <c r="BI11" s="110"/>
      <c r="BJ11" s="110"/>
      <c r="BK11" s="110"/>
      <c r="BL11" s="110"/>
      <c r="BM11" s="110"/>
      <c r="BN11" s="111"/>
      <c r="BO11" s="131" t="s">
        <v>144</v>
      </c>
      <c r="BP11" s="132"/>
      <c r="BQ11" s="132"/>
      <c r="BR11" s="132"/>
      <c r="BS11" s="133"/>
      <c r="BT11" s="134"/>
      <c r="BU11" s="135"/>
      <c r="BV11" s="145" t="s">
        <v>130</v>
      </c>
      <c r="BW11" s="146"/>
      <c r="BX11" s="109" t="s">
        <v>140</v>
      </c>
      <c r="BY11" s="110"/>
      <c r="BZ11" s="110"/>
      <c r="CA11" s="110"/>
      <c r="CB11" s="110"/>
      <c r="CC11" s="110"/>
      <c r="CD11" s="110"/>
      <c r="CE11" s="111"/>
      <c r="CF11" s="131" t="s">
        <v>144</v>
      </c>
      <c r="CG11" s="132"/>
      <c r="CH11" s="132"/>
      <c r="CI11" s="132"/>
      <c r="CJ11" s="133"/>
      <c r="CK11" s="134"/>
      <c r="CL11" s="135"/>
      <c r="CM11" s="145" t="s">
        <v>130</v>
      </c>
      <c r="CN11" s="146"/>
      <c r="CO11" s="109" t="s">
        <v>140</v>
      </c>
      <c r="CP11" s="110"/>
      <c r="CQ11" s="110"/>
      <c r="CR11" s="110"/>
      <c r="CS11" s="110"/>
      <c r="CT11" s="110"/>
      <c r="CU11" s="110"/>
      <c r="CV11" s="111"/>
      <c r="CW11" s="112" t="s">
        <v>130</v>
      </c>
      <c r="CX11" s="113"/>
      <c r="CY11" s="109" t="s">
        <v>140</v>
      </c>
      <c r="CZ11" s="110"/>
      <c r="DA11" s="110"/>
      <c r="DB11" s="110"/>
      <c r="DC11" s="110"/>
      <c r="DD11" s="110"/>
      <c r="DE11" s="110"/>
      <c r="DF11" s="111"/>
      <c r="DG11" s="126" t="s">
        <v>130</v>
      </c>
      <c r="DH11" s="127"/>
      <c r="DI11" s="128"/>
      <c r="DJ11" s="129"/>
      <c r="DK11" s="129"/>
      <c r="DL11" s="129"/>
      <c r="DM11" s="129"/>
      <c r="DN11" s="129"/>
      <c r="DO11" s="129"/>
      <c r="DP11" s="129"/>
      <c r="DQ11" s="129"/>
      <c r="DR11" s="129"/>
      <c r="DS11" s="129"/>
      <c r="DT11" s="130"/>
      <c r="DU11" s="130"/>
      <c r="DV11" s="130"/>
      <c r="DW11" s="130"/>
      <c r="DX11" s="130"/>
      <c r="DY11" s="130"/>
      <c r="DZ11" s="130"/>
      <c r="EA11" s="130"/>
      <c r="EB11" s="130"/>
      <c r="EC11" s="130"/>
      <c r="ED11" s="96"/>
    </row>
    <row r="12" spans="1:134" s="55" customFormat="1" ht="48.75" customHeight="1" x14ac:dyDescent="0.2">
      <c r="A12" s="39" t="s">
        <v>110</v>
      </c>
      <c r="B12" s="39" t="s">
        <v>64</v>
      </c>
      <c r="C12" s="39" t="s">
        <v>111</v>
      </c>
      <c r="D12" s="39" t="s">
        <v>112</v>
      </c>
      <c r="E12" s="40" t="s">
        <v>161</v>
      </c>
      <c r="F12" s="40" t="s">
        <v>180</v>
      </c>
      <c r="G12" s="40" t="s">
        <v>181</v>
      </c>
      <c r="H12" s="40" t="s">
        <v>113</v>
      </c>
      <c r="I12" s="40" t="s">
        <v>15</v>
      </c>
      <c r="J12" s="41" t="s">
        <v>161</v>
      </c>
      <c r="K12" s="41" t="s">
        <v>181</v>
      </c>
      <c r="L12" s="41" t="s">
        <v>202</v>
      </c>
      <c r="M12" s="42" t="s">
        <v>114</v>
      </c>
      <c r="N12" s="40" t="s">
        <v>115</v>
      </c>
      <c r="O12" s="40" t="s">
        <v>162</v>
      </c>
      <c r="P12" s="40" t="s">
        <v>116</v>
      </c>
      <c r="Q12" s="41" t="s">
        <v>117</v>
      </c>
      <c r="R12" s="42" t="s">
        <v>118</v>
      </c>
      <c r="S12" s="40" t="s">
        <v>119</v>
      </c>
      <c r="T12" s="41" t="s">
        <v>117</v>
      </c>
      <c r="U12" s="40" t="s">
        <v>163</v>
      </c>
      <c r="V12" s="40" t="s">
        <v>120</v>
      </c>
      <c r="W12" s="43" t="s">
        <v>121</v>
      </c>
      <c r="X12" s="39" t="s">
        <v>164</v>
      </c>
      <c r="Y12" s="39" t="s">
        <v>165</v>
      </c>
      <c r="Z12" s="39" t="s">
        <v>166</v>
      </c>
      <c r="AA12" s="39" t="s">
        <v>122</v>
      </c>
      <c r="AB12" s="39" t="s">
        <v>123</v>
      </c>
      <c r="AC12" s="39" t="s">
        <v>182</v>
      </c>
      <c r="AD12" s="44" t="s">
        <v>124</v>
      </c>
      <c r="AE12" s="42" t="s">
        <v>125</v>
      </c>
      <c r="AF12" s="42" t="s">
        <v>126</v>
      </c>
      <c r="AG12" s="45" t="s">
        <v>127</v>
      </c>
      <c r="AH12" s="45" t="s">
        <v>128</v>
      </c>
      <c r="AI12" s="46" t="s">
        <v>129</v>
      </c>
      <c r="AJ12" s="47"/>
      <c r="AK12" s="48" t="s">
        <v>87</v>
      </c>
      <c r="AL12" s="46" t="s">
        <v>141</v>
      </c>
      <c r="AM12" s="49" t="s">
        <v>103</v>
      </c>
      <c r="AN12" s="49" t="s">
        <v>5</v>
      </c>
      <c r="AO12" s="49" t="s">
        <v>6</v>
      </c>
      <c r="AP12" s="49" t="s">
        <v>95</v>
      </c>
      <c r="AQ12" s="39" t="s">
        <v>63</v>
      </c>
      <c r="AR12" s="39" t="s">
        <v>62</v>
      </c>
      <c r="AS12" s="39" t="s">
        <v>93</v>
      </c>
      <c r="AT12" s="39" t="s">
        <v>94</v>
      </c>
      <c r="AU12" s="50" t="s">
        <v>130</v>
      </c>
      <c r="AV12" s="50" t="s">
        <v>131</v>
      </c>
      <c r="AW12" s="49" t="s">
        <v>103</v>
      </c>
      <c r="AX12" s="49" t="s">
        <v>5</v>
      </c>
      <c r="AY12" s="49" t="s">
        <v>6</v>
      </c>
      <c r="AZ12" s="49" t="s">
        <v>95</v>
      </c>
      <c r="BA12" s="39" t="s">
        <v>63</v>
      </c>
      <c r="BB12" s="39" t="s">
        <v>62</v>
      </c>
      <c r="BC12" s="39" t="s">
        <v>93</v>
      </c>
      <c r="BD12" s="39" t="s">
        <v>94</v>
      </c>
      <c r="BE12" s="51" t="s">
        <v>130</v>
      </c>
      <c r="BF12" s="51" t="s">
        <v>131</v>
      </c>
      <c r="BG12" s="49" t="s">
        <v>103</v>
      </c>
      <c r="BH12" s="49" t="s">
        <v>5</v>
      </c>
      <c r="BI12" s="49" t="s">
        <v>6</v>
      </c>
      <c r="BJ12" s="49" t="s">
        <v>95</v>
      </c>
      <c r="BK12" s="39" t="s">
        <v>63</v>
      </c>
      <c r="BL12" s="39" t="s">
        <v>62</v>
      </c>
      <c r="BM12" s="39" t="s">
        <v>93</v>
      </c>
      <c r="BN12" s="39" t="s">
        <v>94</v>
      </c>
      <c r="BO12" s="52" t="s">
        <v>104</v>
      </c>
      <c r="BP12" s="52" t="s">
        <v>2</v>
      </c>
      <c r="BQ12" s="52" t="s">
        <v>3</v>
      </c>
      <c r="BR12" s="52" t="s">
        <v>4</v>
      </c>
      <c r="BS12" s="52" t="s">
        <v>14</v>
      </c>
      <c r="BT12" s="52" t="s">
        <v>61</v>
      </c>
      <c r="BU12" s="52" t="s">
        <v>132</v>
      </c>
      <c r="BV12" s="53" t="s">
        <v>130</v>
      </c>
      <c r="BW12" s="53" t="s">
        <v>131</v>
      </c>
      <c r="BX12" s="49" t="s">
        <v>103</v>
      </c>
      <c r="BY12" s="49" t="s">
        <v>5</v>
      </c>
      <c r="BZ12" s="49" t="s">
        <v>6</v>
      </c>
      <c r="CA12" s="49" t="s">
        <v>95</v>
      </c>
      <c r="CB12" s="39" t="s">
        <v>63</v>
      </c>
      <c r="CC12" s="39" t="s">
        <v>62</v>
      </c>
      <c r="CD12" s="39" t="s">
        <v>93</v>
      </c>
      <c r="CE12" s="39" t="s">
        <v>94</v>
      </c>
      <c r="CF12" s="52" t="s">
        <v>104</v>
      </c>
      <c r="CG12" s="52" t="s">
        <v>2</v>
      </c>
      <c r="CH12" s="52" t="s">
        <v>3</v>
      </c>
      <c r="CI12" s="52" t="s">
        <v>4</v>
      </c>
      <c r="CJ12" s="52" t="s">
        <v>14</v>
      </c>
      <c r="CK12" s="52" t="s">
        <v>61</v>
      </c>
      <c r="CL12" s="52" t="s">
        <v>132</v>
      </c>
      <c r="CM12" s="53" t="s">
        <v>130</v>
      </c>
      <c r="CN12" s="53" t="s">
        <v>131</v>
      </c>
      <c r="CO12" s="49" t="s">
        <v>103</v>
      </c>
      <c r="CP12" s="49" t="s">
        <v>5</v>
      </c>
      <c r="CQ12" s="49" t="s">
        <v>6</v>
      </c>
      <c r="CR12" s="49" t="s">
        <v>95</v>
      </c>
      <c r="CS12" s="39" t="s">
        <v>63</v>
      </c>
      <c r="CT12" s="39" t="s">
        <v>62</v>
      </c>
      <c r="CU12" s="39" t="s">
        <v>93</v>
      </c>
      <c r="CV12" s="39" t="s">
        <v>94</v>
      </c>
      <c r="CW12" s="51" t="s">
        <v>130</v>
      </c>
      <c r="CX12" s="51" t="s">
        <v>131</v>
      </c>
      <c r="CY12" s="49" t="s">
        <v>103</v>
      </c>
      <c r="CZ12" s="49" t="s">
        <v>5</v>
      </c>
      <c r="DA12" s="49" t="s">
        <v>6</v>
      </c>
      <c r="DB12" s="49" t="s">
        <v>95</v>
      </c>
      <c r="DC12" s="39" t="s">
        <v>63</v>
      </c>
      <c r="DD12" s="39" t="s">
        <v>62</v>
      </c>
      <c r="DE12" s="39" t="s">
        <v>93</v>
      </c>
      <c r="DF12" s="39" t="s">
        <v>94</v>
      </c>
      <c r="DG12" s="50" t="s">
        <v>130</v>
      </c>
      <c r="DH12" s="50" t="s">
        <v>131</v>
      </c>
      <c r="DI12" s="45" t="s">
        <v>133</v>
      </c>
      <c r="DJ12" s="45" t="s">
        <v>11</v>
      </c>
      <c r="DK12" s="45" t="s">
        <v>134</v>
      </c>
      <c r="DL12" s="45" t="s">
        <v>128</v>
      </c>
      <c r="DM12" s="45" t="s">
        <v>12</v>
      </c>
      <c r="DN12" s="45" t="s">
        <v>134</v>
      </c>
      <c r="DO12" s="45" t="s">
        <v>13</v>
      </c>
      <c r="DP12" s="45" t="s">
        <v>170</v>
      </c>
      <c r="DQ12" s="45" t="s">
        <v>135</v>
      </c>
      <c r="DR12" s="45" t="s">
        <v>88</v>
      </c>
      <c r="DS12" s="45" t="s">
        <v>136</v>
      </c>
      <c r="DT12" s="54" t="s">
        <v>169</v>
      </c>
      <c r="DU12" s="54" t="s">
        <v>137</v>
      </c>
      <c r="DV12" s="54" t="s">
        <v>168</v>
      </c>
      <c r="DW12" s="54" t="s">
        <v>187</v>
      </c>
      <c r="DX12" s="54" t="s">
        <v>209</v>
      </c>
      <c r="DY12" s="54" t="s">
        <v>210</v>
      </c>
      <c r="DZ12" s="54" t="s">
        <v>8</v>
      </c>
      <c r="EA12" s="54" t="s">
        <v>78</v>
      </c>
      <c r="EB12" s="54" t="s">
        <v>79</v>
      </c>
      <c r="EC12" s="54" t="s">
        <v>138</v>
      </c>
      <c r="ED12" s="97"/>
    </row>
    <row r="13" spans="1:134" s="91" customFormat="1" ht="15.75" customHeight="1" x14ac:dyDescent="0.2">
      <c r="A13" s="56"/>
      <c r="B13" s="56"/>
      <c r="C13" s="56"/>
      <c r="D13" s="56"/>
      <c r="E13" s="56"/>
      <c r="F13" s="56"/>
      <c r="G13" s="56"/>
      <c r="H13" s="56"/>
      <c r="I13" s="56"/>
      <c r="J13" s="56"/>
      <c r="K13" s="56"/>
      <c r="L13" s="56"/>
      <c r="M13" s="56"/>
      <c r="N13" s="56" t="s">
        <v>1</v>
      </c>
      <c r="O13" s="56" t="s">
        <v>1</v>
      </c>
      <c r="P13" s="56" t="s">
        <v>1</v>
      </c>
      <c r="Q13" s="57"/>
      <c r="R13" s="56" t="s">
        <v>1</v>
      </c>
      <c r="S13" s="56" t="s">
        <v>1</v>
      </c>
      <c r="T13" s="56"/>
      <c r="U13" s="56" t="s">
        <v>1</v>
      </c>
      <c r="V13" s="56" t="s">
        <v>1</v>
      </c>
      <c r="W13" s="56" t="s">
        <v>1</v>
      </c>
      <c r="X13" s="56" t="s">
        <v>1</v>
      </c>
      <c r="Y13" s="56" t="s">
        <v>1</v>
      </c>
      <c r="Z13" s="56" t="s">
        <v>17</v>
      </c>
      <c r="AA13" s="56" t="s">
        <v>16</v>
      </c>
      <c r="AB13" s="56"/>
      <c r="AC13" s="56"/>
      <c r="AD13" s="56"/>
      <c r="AE13" s="56"/>
      <c r="AF13" s="56"/>
      <c r="AG13" s="56" t="s">
        <v>18</v>
      </c>
      <c r="AH13" s="56" t="s">
        <v>10</v>
      </c>
      <c r="AI13" s="56"/>
      <c r="AJ13" s="90"/>
      <c r="AK13" s="58"/>
      <c r="AL13" s="58"/>
      <c r="AM13" s="56" t="s">
        <v>7</v>
      </c>
      <c r="AN13" s="56" t="s">
        <v>7</v>
      </c>
      <c r="AO13" s="56" t="s">
        <v>7</v>
      </c>
      <c r="AP13" s="56" t="s">
        <v>19</v>
      </c>
      <c r="AQ13" s="56" t="s">
        <v>7</v>
      </c>
      <c r="AR13" s="56" t="s">
        <v>7</v>
      </c>
      <c r="AS13" s="56" t="s">
        <v>7</v>
      </c>
      <c r="AT13" s="56" t="s">
        <v>19</v>
      </c>
      <c r="AU13" s="56"/>
      <c r="AV13" s="56"/>
      <c r="AW13" s="56" t="s">
        <v>7</v>
      </c>
      <c r="AX13" s="56" t="s">
        <v>7</v>
      </c>
      <c r="AY13" s="56" t="s">
        <v>7</v>
      </c>
      <c r="AZ13" s="56" t="s">
        <v>19</v>
      </c>
      <c r="BA13" s="56" t="s">
        <v>7</v>
      </c>
      <c r="BB13" s="56" t="s">
        <v>7</v>
      </c>
      <c r="BC13" s="56" t="s">
        <v>7</v>
      </c>
      <c r="BD13" s="56" t="s">
        <v>19</v>
      </c>
      <c r="BE13" s="56"/>
      <c r="BF13" s="56"/>
      <c r="BG13" s="56" t="s">
        <v>7</v>
      </c>
      <c r="BH13" s="56" t="s">
        <v>7</v>
      </c>
      <c r="BI13" s="56" t="s">
        <v>7</v>
      </c>
      <c r="BJ13" s="56" t="s">
        <v>19</v>
      </c>
      <c r="BK13" s="56" t="s">
        <v>7</v>
      </c>
      <c r="BL13" s="56" t="s">
        <v>7</v>
      </c>
      <c r="BM13" s="56" t="s">
        <v>7</v>
      </c>
      <c r="BN13" s="56" t="s">
        <v>19</v>
      </c>
      <c r="BO13" s="56" t="s">
        <v>171</v>
      </c>
      <c r="BP13" s="56" t="s">
        <v>171</v>
      </c>
      <c r="BQ13" s="56" t="s">
        <v>171</v>
      </c>
      <c r="BR13" s="56"/>
      <c r="BS13" s="56"/>
      <c r="BT13" s="59"/>
      <c r="BU13" s="60"/>
      <c r="BV13" s="56"/>
      <c r="BW13" s="56"/>
      <c r="BX13" s="56" t="s">
        <v>7</v>
      </c>
      <c r="BY13" s="56" t="s">
        <v>7</v>
      </c>
      <c r="BZ13" s="56" t="s">
        <v>7</v>
      </c>
      <c r="CA13" s="56" t="s">
        <v>19</v>
      </c>
      <c r="CB13" s="56" t="s">
        <v>7</v>
      </c>
      <c r="CC13" s="56" t="s">
        <v>7</v>
      </c>
      <c r="CD13" s="56" t="s">
        <v>7</v>
      </c>
      <c r="CE13" s="56" t="s">
        <v>19</v>
      </c>
      <c r="CF13" s="56" t="s">
        <v>171</v>
      </c>
      <c r="CG13" s="56" t="s">
        <v>171</v>
      </c>
      <c r="CH13" s="56" t="s">
        <v>171</v>
      </c>
      <c r="CI13" s="56"/>
      <c r="CJ13" s="56"/>
      <c r="CK13" s="59"/>
      <c r="CL13" s="60"/>
      <c r="CM13" s="56"/>
      <c r="CN13" s="56"/>
      <c r="CO13" s="56" t="s">
        <v>7</v>
      </c>
      <c r="CP13" s="56" t="s">
        <v>7</v>
      </c>
      <c r="CQ13" s="56" t="s">
        <v>7</v>
      </c>
      <c r="CR13" s="56" t="s">
        <v>19</v>
      </c>
      <c r="CS13" s="56" t="s">
        <v>7</v>
      </c>
      <c r="CT13" s="56" t="s">
        <v>7</v>
      </c>
      <c r="CU13" s="56" t="s">
        <v>7</v>
      </c>
      <c r="CV13" s="56" t="s">
        <v>19</v>
      </c>
      <c r="CW13" s="56"/>
      <c r="CX13" s="56"/>
      <c r="CY13" s="56" t="s">
        <v>7</v>
      </c>
      <c r="CZ13" s="56" t="s">
        <v>7</v>
      </c>
      <c r="DA13" s="56" t="s">
        <v>7</v>
      </c>
      <c r="DB13" s="56" t="s">
        <v>19</v>
      </c>
      <c r="DC13" s="56" t="s">
        <v>7</v>
      </c>
      <c r="DD13" s="56" t="s">
        <v>7</v>
      </c>
      <c r="DE13" s="56" t="s">
        <v>7</v>
      </c>
      <c r="DF13" s="56" t="s">
        <v>19</v>
      </c>
      <c r="DG13" s="56"/>
      <c r="DH13" s="56"/>
      <c r="DI13" s="60" t="s">
        <v>18</v>
      </c>
      <c r="DJ13" s="60"/>
      <c r="DK13" s="60"/>
      <c r="DL13" s="60" t="s">
        <v>10</v>
      </c>
      <c r="DM13" s="60"/>
      <c r="DN13" s="60"/>
      <c r="DO13" s="60"/>
      <c r="DP13" s="60"/>
      <c r="DQ13" s="60"/>
      <c r="DR13" s="60"/>
      <c r="DS13" s="60"/>
      <c r="DT13" s="57" t="s">
        <v>9</v>
      </c>
      <c r="DU13" s="57" t="s">
        <v>9</v>
      </c>
      <c r="DV13" s="57" t="s">
        <v>10</v>
      </c>
      <c r="DW13" s="57" t="s">
        <v>186</v>
      </c>
      <c r="DX13" s="57"/>
      <c r="DY13" s="57"/>
      <c r="DZ13" s="57"/>
      <c r="EA13" s="57"/>
      <c r="EB13" s="57"/>
      <c r="EC13" s="57"/>
      <c r="ED13" s="57"/>
    </row>
    <row r="14" spans="1:134" s="89" customFormat="1" ht="15" customHeight="1" x14ac:dyDescent="0.2">
      <c r="A14" s="61"/>
      <c r="B14" s="62"/>
      <c r="C14" s="63"/>
      <c r="D14" s="63"/>
      <c r="E14" s="64"/>
      <c r="F14" s="64"/>
      <c r="G14" s="64"/>
      <c r="H14" s="64"/>
      <c r="I14" s="65"/>
      <c r="J14" s="66"/>
      <c r="K14" s="101"/>
      <c r="L14" s="67"/>
      <c r="M14" s="68"/>
      <c r="N14" s="69"/>
      <c r="O14" s="69"/>
      <c r="P14" s="69"/>
      <c r="Q14" s="70"/>
      <c r="R14" s="71"/>
      <c r="S14" s="69"/>
      <c r="T14" s="70"/>
      <c r="U14" s="69"/>
      <c r="V14" s="69"/>
      <c r="W14" s="72"/>
      <c r="X14" s="73"/>
      <c r="Y14" s="73"/>
      <c r="Z14" s="74"/>
      <c r="AA14" s="73"/>
      <c r="AB14" s="73"/>
      <c r="AC14" s="73"/>
      <c r="AD14" s="75"/>
      <c r="AE14" s="76"/>
      <c r="AF14" s="76"/>
      <c r="AG14" s="77"/>
      <c r="AH14" s="77"/>
      <c r="AI14" s="107"/>
      <c r="AJ14" s="79"/>
      <c r="AK14" s="80"/>
      <c r="AL14" s="78"/>
      <c r="AM14" s="62"/>
      <c r="AN14" s="62"/>
      <c r="AO14" s="62"/>
      <c r="AP14" s="62"/>
      <c r="AQ14" s="62"/>
      <c r="AR14" s="62"/>
      <c r="AS14" s="62"/>
      <c r="AT14" s="62"/>
      <c r="AU14" s="81"/>
      <c r="AV14" s="82"/>
      <c r="AW14" s="62"/>
      <c r="AX14" s="62"/>
      <c r="AY14" s="62"/>
      <c r="AZ14" s="62"/>
      <c r="BA14" s="62"/>
      <c r="BB14" s="62"/>
      <c r="BC14" s="62"/>
      <c r="BD14" s="62"/>
      <c r="BE14" s="81"/>
      <c r="BF14" s="83"/>
      <c r="BG14" s="62"/>
      <c r="BH14" s="62"/>
      <c r="BI14" s="62"/>
      <c r="BJ14" s="62"/>
      <c r="BK14" s="62"/>
      <c r="BL14" s="62"/>
      <c r="BM14" s="62"/>
      <c r="BN14" s="62"/>
      <c r="BO14" s="62"/>
      <c r="BP14" s="62"/>
      <c r="BQ14" s="62"/>
      <c r="BR14" s="62"/>
      <c r="BS14" s="62"/>
      <c r="BT14" s="62"/>
      <c r="BU14" s="62"/>
      <c r="BV14" s="81"/>
      <c r="BW14" s="84"/>
      <c r="BX14" s="62"/>
      <c r="BY14" s="62"/>
      <c r="BZ14" s="62"/>
      <c r="CA14" s="62"/>
      <c r="CB14" s="62"/>
      <c r="CC14" s="62"/>
      <c r="CD14" s="62"/>
      <c r="CE14" s="62"/>
      <c r="CF14" s="62"/>
      <c r="CG14" s="62"/>
      <c r="CH14" s="62"/>
      <c r="CI14" s="62"/>
      <c r="CJ14" s="62"/>
      <c r="CK14" s="62"/>
      <c r="CL14" s="62"/>
      <c r="CM14" s="81"/>
      <c r="CN14" s="84"/>
      <c r="CO14" s="62"/>
      <c r="CP14" s="62"/>
      <c r="CQ14" s="62"/>
      <c r="CR14" s="62"/>
      <c r="CS14" s="62"/>
      <c r="CT14" s="62"/>
      <c r="CU14" s="62"/>
      <c r="CV14" s="62"/>
      <c r="CW14" s="81"/>
      <c r="CX14" s="83"/>
      <c r="CY14" s="62"/>
      <c r="CZ14" s="62"/>
      <c r="DA14" s="62"/>
      <c r="DB14" s="62"/>
      <c r="DC14" s="62"/>
      <c r="DD14" s="62"/>
      <c r="DE14" s="62"/>
      <c r="DF14" s="62"/>
      <c r="DG14" s="81"/>
      <c r="DH14" s="82"/>
      <c r="DI14" s="77"/>
      <c r="DJ14" s="77"/>
      <c r="DK14" s="85"/>
      <c r="DL14" s="85"/>
      <c r="DM14" s="77"/>
      <c r="DN14" s="85"/>
      <c r="DO14" s="85"/>
      <c r="DP14" s="86"/>
      <c r="DQ14" s="85"/>
      <c r="DR14" s="85"/>
      <c r="DS14" s="85"/>
      <c r="DT14" s="87"/>
      <c r="DU14" s="87"/>
      <c r="DV14" s="87"/>
      <c r="DW14" s="87"/>
      <c r="DX14" s="88"/>
      <c r="DY14" s="88"/>
      <c r="DZ14" s="87"/>
      <c r="EA14" s="87"/>
      <c r="EB14" s="87"/>
      <c r="EC14" s="88"/>
      <c r="ED14" s="94"/>
    </row>
    <row r="15" spans="1:134" s="89" customFormat="1" ht="15" customHeight="1" x14ac:dyDescent="0.2">
      <c r="A15" s="61" t="s">
        <v>192</v>
      </c>
      <c r="B15" s="62" t="s">
        <v>193</v>
      </c>
      <c r="C15" s="99" t="s">
        <v>205</v>
      </c>
      <c r="D15" s="99" t="s">
        <v>194</v>
      </c>
      <c r="E15" s="64" t="s">
        <v>24</v>
      </c>
      <c r="F15" s="100">
        <v>0</v>
      </c>
      <c r="G15" s="101">
        <v>0.05</v>
      </c>
      <c r="H15" s="64" t="s">
        <v>20</v>
      </c>
      <c r="I15" s="65">
        <v>7.0000000000000007E-2</v>
      </c>
      <c r="J15" s="66"/>
      <c r="K15" s="101">
        <v>0.05</v>
      </c>
      <c r="L15" s="67"/>
      <c r="M15" s="68" t="s">
        <v>195</v>
      </c>
      <c r="N15" s="69"/>
      <c r="O15" s="69"/>
      <c r="P15" s="69">
        <v>7</v>
      </c>
      <c r="Q15" s="70">
        <v>2</v>
      </c>
      <c r="R15" s="71"/>
      <c r="S15" s="69"/>
      <c r="T15" s="70"/>
      <c r="U15" s="69"/>
      <c r="V15" s="69"/>
      <c r="W15" s="72">
        <f t="shared" ref="W15:W25" si="0">+N15+O15+P15+R15+S15+U15+V15</f>
        <v>7</v>
      </c>
      <c r="X15" s="73">
        <v>8</v>
      </c>
      <c r="Y15" s="73">
        <v>20</v>
      </c>
      <c r="Z15" s="74">
        <v>0</v>
      </c>
      <c r="AA15" s="73">
        <v>-0.5</v>
      </c>
      <c r="AB15" s="73">
        <v>0.8</v>
      </c>
      <c r="AC15" s="73">
        <v>1</v>
      </c>
      <c r="AD15" s="75" t="s">
        <v>151</v>
      </c>
      <c r="AE15" s="76" t="s">
        <v>196</v>
      </c>
      <c r="AF15" s="76"/>
      <c r="AG15" s="77" t="s">
        <v>176</v>
      </c>
      <c r="AH15" s="77"/>
      <c r="AI15" s="107" t="s">
        <v>197</v>
      </c>
      <c r="AJ15" s="79" t="s">
        <v>80</v>
      </c>
      <c r="AK15" s="80" t="s">
        <v>198</v>
      </c>
      <c r="AL15" s="78"/>
      <c r="AM15" s="62"/>
      <c r="AN15" s="62"/>
      <c r="AO15" s="62"/>
      <c r="AP15" s="62"/>
      <c r="AQ15" s="62"/>
      <c r="AR15" s="62"/>
      <c r="AS15" s="62"/>
      <c r="AT15" s="62"/>
      <c r="AU15" s="102"/>
      <c r="AV15" s="82"/>
      <c r="AW15" s="62"/>
      <c r="AX15" s="62"/>
      <c r="AY15" s="62"/>
      <c r="AZ15" s="62"/>
      <c r="BA15" s="62"/>
      <c r="BB15" s="62"/>
      <c r="BC15" s="62"/>
      <c r="BD15" s="62"/>
      <c r="BE15" s="102"/>
      <c r="BF15" s="83"/>
      <c r="BG15" s="62"/>
      <c r="BH15" s="62"/>
      <c r="BI15" s="62"/>
      <c r="BJ15" s="62"/>
      <c r="BK15" s="62"/>
      <c r="BL15" s="62"/>
      <c r="BM15" s="62"/>
      <c r="BN15" s="62"/>
      <c r="BO15" s="62"/>
      <c r="BP15" s="62"/>
      <c r="BQ15" s="62"/>
      <c r="BR15" s="62"/>
      <c r="BS15" s="62"/>
      <c r="BT15" s="62"/>
      <c r="BU15" s="62"/>
      <c r="BV15" s="81"/>
      <c r="BW15" s="84"/>
      <c r="BX15" s="62"/>
      <c r="BY15" s="62"/>
      <c r="BZ15" s="62"/>
      <c r="CA15" s="62"/>
      <c r="CB15" s="62"/>
      <c r="CC15" s="62"/>
      <c r="CD15" s="62"/>
      <c r="CE15" s="62"/>
      <c r="CF15" s="62"/>
      <c r="CG15" s="62"/>
      <c r="CH15" s="62"/>
      <c r="CI15" s="62"/>
      <c r="CJ15" s="62"/>
      <c r="CK15" s="62"/>
      <c r="CL15" s="62"/>
      <c r="CM15" s="102"/>
      <c r="CN15" s="84"/>
      <c r="CO15" s="62"/>
      <c r="CP15" s="62"/>
      <c r="CQ15" s="62"/>
      <c r="CR15" s="62"/>
      <c r="CS15" s="62"/>
      <c r="CT15" s="62"/>
      <c r="CU15" s="62"/>
      <c r="CV15" s="62"/>
      <c r="CW15" s="102"/>
      <c r="CX15" s="83"/>
      <c r="CY15" s="62"/>
      <c r="CZ15" s="62"/>
      <c r="DA15" s="62"/>
      <c r="DB15" s="62"/>
      <c r="DC15" s="62"/>
      <c r="DD15" s="62"/>
      <c r="DE15" s="62"/>
      <c r="DF15" s="62"/>
      <c r="DG15" s="102"/>
      <c r="DH15" s="82"/>
      <c r="DI15" s="77"/>
      <c r="DJ15" s="77"/>
      <c r="DK15" s="85"/>
      <c r="DL15" s="85"/>
      <c r="DM15" s="77"/>
      <c r="DN15" s="85"/>
      <c r="DO15" s="85"/>
      <c r="DP15" s="86"/>
      <c r="DQ15" s="85"/>
      <c r="DR15" s="85"/>
      <c r="DS15" s="85"/>
      <c r="DT15" s="87"/>
      <c r="DU15" s="87"/>
      <c r="DV15" s="87"/>
      <c r="DW15" s="87"/>
      <c r="DX15" s="88"/>
      <c r="DY15" s="88"/>
      <c r="DZ15" s="87"/>
      <c r="EA15" s="87"/>
      <c r="EB15" s="87"/>
      <c r="EC15" s="88"/>
      <c r="ED15" s="94"/>
    </row>
    <row r="16" spans="1:134" s="89" customFormat="1" ht="15" customHeight="1" x14ac:dyDescent="0.2">
      <c r="A16" s="61" t="s">
        <v>192</v>
      </c>
      <c r="B16" s="62" t="s">
        <v>193</v>
      </c>
      <c r="C16" s="99" t="s">
        <v>205</v>
      </c>
      <c r="D16" s="99" t="s">
        <v>194</v>
      </c>
      <c r="E16" s="64" t="s">
        <v>24</v>
      </c>
      <c r="F16" s="100">
        <v>0</v>
      </c>
      <c r="G16" s="101">
        <v>0.05</v>
      </c>
      <c r="H16" s="64" t="s">
        <v>20</v>
      </c>
      <c r="I16" s="65">
        <v>7.0000000000000007E-2</v>
      </c>
      <c r="J16" s="66"/>
      <c r="K16" s="101">
        <v>0.05</v>
      </c>
      <c r="L16" s="67"/>
      <c r="M16" s="68" t="s">
        <v>195</v>
      </c>
      <c r="N16" s="69"/>
      <c r="O16" s="69"/>
      <c r="P16" s="69">
        <v>7</v>
      </c>
      <c r="Q16" s="70">
        <v>2</v>
      </c>
      <c r="R16" s="71"/>
      <c r="S16" s="69"/>
      <c r="T16" s="70"/>
      <c r="U16" s="69"/>
      <c r="V16" s="69"/>
      <c r="W16" s="72">
        <f t="shared" si="0"/>
        <v>7</v>
      </c>
      <c r="X16" s="73">
        <v>8</v>
      </c>
      <c r="Y16" s="73">
        <v>25</v>
      </c>
      <c r="Z16" s="74">
        <v>0</v>
      </c>
      <c r="AA16" s="73">
        <v>-0.5</v>
      </c>
      <c r="AB16" s="73" t="s">
        <v>199</v>
      </c>
      <c r="AC16" s="73">
        <v>1</v>
      </c>
      <c r="AD16" s="75" t="s">
        <v>151</v>
      </c>
      <c r="AE16" s="76" t="s">
        <v>196</v>
      </c>
      <c r="AF16" s="76"/>
      <c r="AG16" s="77" t="s">
        <v>176</v>
      </c>
      <c r="AH16" s="77"/>
      <c r="AI16" s="107" t="s">
        <v>197</v>
      </c>
      <c r="AJ16" s="79" t="s">
        <v>80</v>
      </c>
      <c r="AK16" s="80" t="s">
        <v>198</v>
      </c>
      <c r="AL16" s="78"/>
      <c r="AM16" s="62"/>
      <c r="AN16" s="62"/>
      <c r="AO16" s="62"/>
      <c r="AP16" s="62"/>
      <c r="AQ16" s="62"/>
      <c r="AR16" s="62"/>
      <c r="AS16" s="62"/>
      <c r="AT16" s="62"/>
      <c r="AU16" s="102"/>
      <c r="AV16" s="82"/>
      <c r="AW16" s="62"/>
      <c r="AX16" s="62"/>
      <c r="AY16" s="62"/>
      <c r="AZ16" s="62"/>
      <c r="BA16" s="62"/>
      <c r="BB16" s="62"/>
      <c r="BC16" s="62"/>
      <c r="BD16" s="62"/>
      <c r="BE16" s="102"/>
      <c r="BF16" s="83"/>
      <c r="BG16" s="62"/>
      <c r="BH16" s="62"/>
      <c r="BI16" s="62"/>
      <c r="BJ16" s="62"/>
      <c r="BK16" s="62"/>
      <c r="BL16" s="62"/>
      <c r="BM16" s="62"/>
      <c r="BN16" s="62"/>
      <c r="BO16" s="62"/>
      <c r="BP16" s="62"/>
      <c r="BQ16" s="62"/>
      <c r="BR16" s="62"/>
      <c r="BS16" s="62"/>
      <c r="BT16" s="62"/>
      <c r="BU16" s="62"/>
      <c r="BV16" s="81"/>
      <c r="BW16" s="84"/>
      <c r="BX16" s="62"/>
      <c r="BY16" s="62"/>
      <c r="BZ16" s="62"/>
      <c r="CA16" s="62"/>
      <c r="CB16" s="62"/>
      <c r="CC16" s="62"/>
      <c r="CD16" s="62"/>
      <c r="CE16" s="62"/>
      <c r="CF16" s="62"/>
      <c r="CG16" s="62"/>
      <c r="CH16" s="62"/>
      <c r="CI16" s="62"/>
      <c r="CJ16" s="62"/>
      <c r="CK16" s="62"/>
      <c r="CL16" s="62"/>
      <c r="CM16" s="102"/>
      <c r="CN16" s="84"/>
      <c r="CO16" s="62"/>
      <c r="CP16" s="62"/>
      <c r="CQ16" s="62"/>
      <c r="CR16" s="62"/>
      <c r="CS16" s="62"/>
      <c r="CT16" s="62"/>
      <c r="CU16" s="62"/>
      <c r="CV16" s="62"/>
      <c r="CW16" s="102"/>
      <c r="CX16" s="83"/>
      <c r="CY16" s="62"/>
      <c r="CZ16" s="62"/>
      <c r="DA16" s="62"/>
      <c r="DB16" s="62"/>
      <c r="DC16" s="62"/>
      <c r="DD16" s="62"/>
      <c r="DE16" s="62"/>
      <c r="DF16" s="62"/>
      <c r="DG16" s="102"/>
      <c r="DH16" s="82"/>
      <c r="DI16" s="77"/>
      <c r="DJ16" s="77"/>
      <c r="DK16" s="85"/>
      <c r="DL16" s="85"/>
      <c r="DM16" s="77"/>
      <c r="DN16" s="85"/>
      <c r="DO16" s="85"/>
      <c r="DP16" s="86"/>
      <c r="DQ16" s="85"/>
      <c r="DR16" s="85"/>
      <c r="DS16" s="85"/>
      <c r="DT16" s="87"/>
      <c r="DU16" s="87"/>
      <c r="DV16" s="87"/>
      <c r="DW16" s="87"/>
      <c r="DX16" s="88"/>
      <c r="DY16" s="88"/>
      <c r="DZ16" s="87"/>
      <c r="EA16" s="87"/>
      <c r="EB16" s="87"/>
      <c r="EC16" s="88"/>
      <c r="ED16" s="94"/>
    </row>
    <row r="17" spans="1:134" s="89" customFormat="1" ht="15" customHeight="1" x14ac:dyDescent="0.2">
      <c r="A17" s="61" t="s">
        <v>192</v>
      </c>
      <c r="B17" s="62" t="s">
        <v>193</v>
      </c>
      <c r="C17" s="99" t="s">
        <v>205</v>
      </c>
      <c r="D17" s="99" t="s">
        <v>194</v>
      </c>
      <c r="E17" s="64" t="s">
        <v>24</v>
      </c>
      <c r="F17" s="100">
        <v>0</v>
      </c>
      <c r="G17" s="101">
        <v>0.05</v>
      </c>
      <c r="H17" s="64" t="s">
        <v>20</v>
      </c>
      <c r="I17" s="65">
        <v>7.0000000000000007E-2</v>
      </c>
      <c r="J17" s="66"/>
      <c r="K17" s="101">
        <v>0.05</v>
      </c>
      <c r="L17" s="67"/>
      <c r="M17" s="68" t="s">
        <v>195</v>
      </c>
      <c r="N17" s="69"/>
      <c r="O17" s="69"/>
      <c r="P17" s="69">
        <v>7</v>
      </c>
      <c r="Q17" s="70">
        <v>2</v>
      </c>
      <c r="R17" s="71"/>
      <c r="S17" s="69"/>
      <c r="T17" s="70"/>
      <c r="U17" s="69"/>
      <c r="V17" s="69"/>
      <c r="W17" s="72">
        <f t="shared" si="0"/>
        <v>7</v>
      </c>
      <c r="X17" s="73">
        <v>8</v>
      </c>
      <c r="Y17" s="73">
        <v>30</v>
      </c>
      <c r="Z17" s="74">
        <v>0</v>
      </c>
      <c r="AA17" s="73">
        <v>-0.5</v>
      </c>
      <c r="AB17" s="73" t="s">
        <v>199</v>
      </c>
      <c r="AC17" s="73">
        <v>1</v>
      </c>
      <c r="AD17" s="75" t="s">
        <v>151</v>
      </c>
      <c r="AE17" s="76" t="s">
        <v>196</v>
      </c>
      <c r="AF17" s="76"/>
      <c r="AG17" s="77" t="s">
        <v>176</v>
      </c>
      <c r="AH17" s="77"/>
      <c r="AI17" s="107" t="s">
        <v>197</v>
      </c>
      <c r="AJ17" s="79" t="s">
        <v>80</v>
      </c>
      <c r="AK17" s="80" t="s">
        <v>198</v>
      </c>
      <c r="AL17" s="78"/>
      <c r="AM17" s="62"/>
      <c r="AN17" s="62"/>
      <c r="AO17" s="62"/>
      <c r="AP17" s="62"/>
      <c r="AQ17" s="62"/>
      <c r="AR17" s="62"/>
      <c r="AS17" s="62"/>
      <c r="AT17" s="62"/>
      <c r="AU17" s="102"/>
      <c r="AV17" s="82"/>
      <c r="AW17" s="62"/>
      <c r="AX17" s="62"/>
      <c r="AY17" s="62"/>
      <c r="AZ17" s="62"/>
      <c r="BA17" s="62"/>
      <c r="BB17" s="62"/>
      <c r="BC17" s="62"/>
      <c r="BD17" s="62"/>
      <c r="BE17" s="102"/>
      <c r="BF17" s="83"/>
      <c r="BG17" s="62"/>
      <c r="BH17" s="62"/>
      <c r="BI17" s="62"/>
      <c r="BJ17" s="62"/>
      <c r="BK17" s="62"/>
      <c r="BL17" s="62"/>
      <c r="BM17" s="62"/>
      <c r="BN17" s="62"/>
      <c r="BO17" s="62"/>
      <c r="BP17" s="62"/>
      <c r="BQ17" s="62"/>
      <c r="BR17" s="62"/>
      <c r="BS17" s="62"/>
      <c r="BT17" s="62"/>
      <c r="BU17" s="62"/>
      <c r="BV17" s="81"/>
      <c r="BW17" s="84"/>
      <c r="BX17" s="62"/>
      <c r="BY17" s="62"/>
      <c r="BZ17" s="62"/>
      <c r="CA17" s="62"/>
      <c r="CB17" s="62"/>
      <c r="CC17" s="62"/>
      <c r="CD17" s="62"/>
      <c r="CE17" s="62"/>
      <c r="CF17" s="62"/>
      <c r="CG17" s="62"/>
      <c r="CH17" s="62"/>
      <c r="CI17" s="62"/>
      <c r="CJ17" s="62"/>
      <c r="CK17" s="62"/>
      <c r="CL17" s="62"/>
      <c r="CM17" s="102"/>
      <c r="CN17" s="84"/>
      <c r="CO17" s="62"/>
      <c r="CP17" s="62"/>
      <c r="CQ17" s="62"/>
      <c r="CR17" s="62"/>
      <c r="CS17" s="62"/>
      <c r="CT17" s="62"/>
      <c r="CU17" s="62"/>
      <c r="CV17" s="62"/>
      <c r="CW17" s="102"/>
      <c r="CX17" s="83"/>
      <c r="CY17" s="62"/>
      <c r="CZ17" s="62"/>
      <c r="DA17" s="62"/>
      <c r="DB17" s="62"/>
      <c r="DC17" s="62"/>
      <c r="DD17" s="62"/>
      <c r="DE17" s="62"/>
      <c r="DF17" s="62"/>
      <c r="DG17" s="102"/>
      <c r="DH17" s="82"/>
      <c r="DI17" s="77"/>
      <c r="DJ17" s="77"/>
      <c r="DK17" s="85"/>
      <c r="DL17" s="85"/>
      <c r="DM17" s="77"/>
      <c r="DN17" s="85"/>
      <c r="DO17" s="85"/>
      <c r="DP17" s="86"/>
      <c r="DQ17" s="85"/>
      <c r="DR17" s="85"/>
      <c r="DS17" s="85"/>
      <c r="DT17" s="87"/>
      <c r="DU17" s="87"/>
      <c r="DV17" s="87"/>
      <c r="DW17" s="87"/>
      <c r="DX17" s="88"/>
      <c r="DY17" s="88"/>
      <c r="DZ17" s="87"/>
      <c r="EA17" s="87"/>
      <c r="EB17" s="87"/>
      <c r="EC17" s="88"/>
      <c r="ED17" s="94"/>
    </row>
    <row r="18" spans="1:134" s="89" customFormat="1" ht="15" customHeight="1" x14ac:dyDescent="0.2">
      <c r="A18" s="61" t="s">
        <v>192</v>
      </c>
      <c r="B18" s="62" t="s">
        <v>193</v>
      </c>
      <c r="C18" s="99" t="s">
        <v>205</v>
      </c>
      <c r="D18" s="99" t="s">
        <v>194</v>
      </c>
      <c r="E18" s="64" t="s">
        <v>24</v>
      </c>
      <c r="F18" s="100">
        <v>0</v>
      </c>
      <c r="G18" s="101">
        <v>0.05</v>
      </c>
      <c r="H18" s="64" t="s">
        <v>20</v>
      </c>
      <c r="I18" s="65">
        <v>7.0000000000000007E-2</v>
      </c>
      <c r="J18" s="66"/>
      <c r="K18" s="101">
        <v>0.05</v>
      </c>
      <c r="L18" s="67"/>
      <c r="M18" s="68" t="s">
        <v>195</v>
      </c>
      <c r="N18" s="69"/>
      <c r="O18" s="69"/>
      <c r="P18" s="69">
        <v>7</v>
      </c>
      <c r="Q18" s="70">
        <v>2</v>
      </c>
      <c r="R18" s="71"/>
      <c r="S18" s="69"/>
      <c r="T18" s="70"/>
      <c r="U18" s="69"/>
      <c r="V18" s="69"/>
      <c r="W18" s="72">
        <f t="shared" si="0"/>
        <v>7</v>
      </c>
      <c r="X18" s="73">
        <v>9</v>
      </c>
      <c r="Y18" s="73">
        <v>20</v>
      </c>
      <c r="Z18" s="74">
        <v>0</v>
      </c>
      <c r="AA18" s="73">
        <v>-0.5</v>
      </c>
      <c r="AB18" s="73" t="s">
        <v>199</v>
      </c>
      <c r="AC18" s="73">
        <v>1</v>
      </c>
      <c r="AD18" s="75" t="s">
        <v>151</v>
      </c>
      <c r="AE18" s="76" t="s">
        <v>196</v>
      </c>
      <c r="AF18" s="76"/>
      <c r="AG18" s="77" t="s">
        <v>176</v>
      </c>
      <c r="AH18" s="77"/>
      <c r="AI18" s="107" t="s">
        <v>197</v>
      </c>
      <c r="AJ18" s="79" t="s">
        <v>80</v>
      </c>
      <c r="AK18" s="80" t="s">
        <v>198</v>
      </c>
      <c r="AL18" s="78"/>
      <c r="AM18" s="62"/>
      <c r="AN18" s="62"/>
      <c r="AO18" s="62"/>
      <c r="AP18" s="62"/>
      <c r="AQ18" s="62"/>
      <c r="AR18" s="62"/>
      <c r="AS18" s="62"/>
      <c r="AT18" s="62"/>
      <c r="AU18" s="102"/>
      <c r="AV18" s="82"/>
      <c r="AW18" s="62"/>
      <c r="AX18" s="62"/>
      <c r="AY18" s="62"/>
      <c r="AZ18" s="62"/>
      <c r="BA18" s="62"/>
      <c r="BB18" s="62"/>
      <c r="BC18" s="62"/>
      <c r="BD18" s="62"/>
      <c r="BE18" s="102"/>
      <c r="BF18" s="83"/>
      <c r="BG18" s="62"/>
      <c r="BH18" s="62"/>
      <c r="BI18" s="62"/>
      <c r="BJ18" s="62"/>
      <c r="BK18" s="62"/>
      <c r="BL18" s="62"/>
      <c r="BM18" s="62"/>
      <c r="BN18" s="62"/>
      <c r="BO18" s="62"/>
      <c r="BP18" s="62"/>
      <c r="BQ18" s="62"/>
      <c r="BR18" s="62"/>
      <c r="BS18" s="62"/>
      <c r="BT18" s="62"/>
      <c r="BU18" s="62"/>
      <c r="BV18" s="81"/>
      <c r="BW18" s="84"/>
      <c r="BX18" s="62"/>
      <c r="BY18" s="62"/>
      <c r="BZ18" s="62"/>
      <c r="CA18" s="62"/>
      <c r="CB18" s="62"/>
      <c r="CC18" s="62"/>
      <c r="CD18" s="62"/>
      <c r="CE18" s="62"/>
      <c r="CF18" s="62"/>
      <c r="CG18" s="62"/>
      <c r="CH18" s="62"/>
      <c r="CI18" s="62"/>
      <c r="CJ18" s="62"/>
      <c r="CK18" s="62"/>
      <c r="CL18" s="62"/>
      <c r="CM18" s="102"/>
      <c r="CN18" s="84"/>
      <c r="CO18" s="62"/>
      <c r="CP18" s="62"/>
      <c r="CQ18" s="62"/>
      <c r="CR18" s="62"/>
      <c r="CS18" s="62"/>
      <c r="CT18" s="62"/>
      <c r="CU18" s="62"/>
      <c r="CV18" s="62"/>
      <c r="CW18" s="102"/>
      <c r="CX18" s="83"/>
      <c r="CY18" s="62"/>
      <c r="CZ18" s="62"/>
      <c r="DA18" s="62"/>
      <c r="DB18" s="62"/>
      <c r="DC18" s="62"/>
      <c r="DD18" s="62"/>
      <c r="DE18" s="62"/>
      <c r="DF18" s="62"/>
      <c r="DG18" s="102"/>
      <c r="DH18" s="82"/>
      <c r="DI18" s="77"/>
      <c r="DJ18" s="77"/>
      <c r="DK18" s="85"/>
      <c r="DL18" s="85"/>
      <c r="DM18" s="77"/>
      <c r="DN18" s="85"/>
      <c r="DO18" s="85"/>
      <c r="DP18" s="86"/>
      <c r="DQ18" s="85"/>
      <c r="DR18" s="85"/>
      <c r="DS18" s="85"/>
      <c r="DT18" s="104"/>
      <c r="DU18" s="104"/>
      <c r="DV18" s="87"/>
      <c r="DW18" s="104"/>
      <c r="DX18" s="88"/>
      <c r="DY18" s="88"/>
      <c r="DZ18" s="87"/>
      <c r="EA18" s="87"/>
      <c r="EB18" s="87"/>
      <c r="EC18" s="88"/>
      <c r="ED18" s="94"/>
    </row>
    <row r="19" spans="1:134" s="89" customFormat="1" ht="15" customHeight="1" x14ac:dyDescent="0.2">
      <c r="A19" s="61"/>
      <c r="B19" s="62"/>
      <c r="C19" s="63"/>
      <c r="D19" s="63"/>
      <c r="E19" s="64"/>
      <c r="F19" s="64"/>
      <c r="G19" s="64"/>
      <c r="H19" s="64"/>
      <c r="I19" s="65"/>
      <c r="J19" s="66"/>
      <c r="K19" s="101"/>
      <c r="L19" s="67"/>
      <c r="M19" s="68"/>
      <c r="N19" s="69"/>
      <c r="O19" s="69"/>
      <c r="P19" s="69"/>
      <c r="Q19" s="70"/>
      <c r="R19" s="71"/>
      <c r="S19" s="69"/>
      <c r="T19" s="70"/>
      <c r="U19" s="69"/>
      <c r="V19" s="69"/>
      <c r="W19" s="72"/>
      <c r="X19" s="73"/>
      <c r="Y19" s="73"/>
      <c r="Z19" s="74"/>
      <c r="AA19" s="73"/>
      <c r="AB19" s="73"/>
      <c r="AC19" s="73"/>
      <c r="AD19" s="75"/>
      <c r="AE19" s="76"/>
      <c r="AF19" s="76"/>
      <c r="AG19" s="77"/>
      <c r="AH19" s="77"/>
      <c r="AI19" s="107"/>
      <c r="AJ19" s="79"/>
      <c r="AK19" s="80"/>
      <c r="AL19" s="78"/>
      <c r="AM19" s="62"/>
      <c r="AN19" s="62"/>
      <c r="AO19" s="62"/>
      <c r="AP19" s="62"/>
      <c r="AQ19" s="62"/>
      <c r="AR19" s="62"/>
      <c r="AS19" s="62"/>
      <c r="AT19" s="62"/>
      <c r="AU19" s="81"/>
      <c r="AV19" s="82"/>
      <c r="AW19" s="62"/>
      <c r="AX19" s="62"/>
      <c r="AY19" s="62"/>
      <c r="AZ19" s="62"/>
      <c r="BA19" s="62"/>
      <c r="BB19" s="62"/>
      <c r="BC19" s="62"/>
      <c r="BD19" s="62"/>
      <c r="BE19" s="81"/>
      <c r="BF19" s="83"/>
      <c r="BG19" s="62"/>
      <c r="BH19" s="62"/>
      <c r="BI19" s="62"/>
      <c r="BJ19" s="62"/>
      <c r="BK19" s="62"/>
      <c r="BL19" s="62"/>
      <c r="BM19" s="62"/>
      <c r="BN19" s="62"/>
      <c r="BO19" s="62"/>
      <c r="BP19" s="62"/>
      <c r="BQ19" s="62"/>
      <c r="BR19" s="62"/>
      <c r="BS19" s="62"/>
      <c r="BT19" s="62"/>
      <c r="BU19" s="62"/>
      <c r="BV19" s="81"/>
      <c r="BW19" s="84"/>
      <c r="BX19" s="62"/>
      <c r="BY19" s="62"/>
      <c r="BZ19" s="62"/>
      <c r="CA19" s="62"/>
      <c r="CB19" s="62"/>
      <c r="CC19" s="62"/>
      <c r="CD19" s="62"/>
      <c r="CE19" s="62"/>
      <c r="CF19" s="62"/>
      <c r="CG19" s="62"/>
      <c r="CH19" s="62"/>
      <c r="CI19" s="62"/>
      <c r="CJ19" s="62"/>
      <c r="CK19" s="62"/>
      <c r="CL19" s="62"/>
      <c r="CM19" s="81"/>
      <c r="CN19" s="84"/>
      <c r="CO19" s="62"/>
      <c r="CP19" s="62"/>
      <c r="CQ19" s="62"/>
      <c r="CR19" s="62"/>
      <c r="CS19" s="62"/>
      <c r="CT19" s="62"/>
      <c r="CU19" s="62"/>
      <c r="CV19" s="62"/>
      <c r="CW19" s="81"/>
      <c r="CX19" s="83"/>
      <c r="CY19" s="62"/>
      <c r="CZ19" s="62"/>
      <c r="DA19" s="62"/>
      <c r="DB19" s="62"/>
      <c r="DC19" s="62"/>
      <c r="DD19" s="62"/>
      <c r="DE19" s="62"/>
      <c r="DF19" s="62"/>
      <c r="DG19" s="81"/>
      <c r="DH19" s="82"/>
      <c r="DI19" s="77"/>
      <c r="DJ19" s="77"/>
      <c r="DK19" s="85"/>
      <c r="DL19" s="85"/>
      <c r="DM19" s="77"/>
      <c r="DN19" s="85"/>
      <c r="DO19" s="85"/>
      <c r="DP19" s="86"/>
      <c r="DQ19" s="85"/>
      <c r="DR19" s="85"/>
      <c r="DS19" s="85"/>
      <c r="DT19" s="87"/>
      <c r="DU19" s="87"/>
      <c r="DV19" s="87"/>
      <c r="DW19" s="87"/>
      <c r="DX19" s="88"/>
      <c r="DY19" s="88"/>
      <c r="DZ19" s="87"/>
      <c r="EA19" s="87"/>
      <c r="EB19" s="87"/>
      <c r="EC19" s="88"/>
      <c r="ED19" s="94"/>
    </row>
    <row r="20" spans="1:134" s="89" customFormat="1" ht="15" customHeight="1" x14ac:dyDescent="0.2">
      <c r="A20" s="61"/>
      <c r="B20" s="62"/>
      <c r="C20" s="63"/>
      <c r="D20" s="63"/>
      <c r="E20" s="64"/>
      <c r="F20" s="64"/>
      <c r="G20" s="64"/>
      <c r="H20" s="64"/>
      <c r="I20" s="65"/>
      <c r="J20" s="66"/>
      <c r="K20" s="101"/>
      <c r="L20" s="67"/>
      <c r="M20" s="68"/>
      <c r="N20" s="69"/>
      <c r="O20" s="69"/>
      <c r="P20" s="69"/>
      <c r="Q20" s="70"/>
      <c r="R20" s="71"/>
      <c r="S20" s="69"/>
      <c r="T20" s="70"/>
      <c r="U20" s="69"/>
      <c r="V20" s="69"/>
      <c r="W20" s="72"/>
      <c r="X20" s="73"/>
      <c r="Y20" s="73"/>
      <c r="Z20" s="74"/>
      <c r="AA20" s="73"/>
      <c r="AB20" s="73"/>
      <c r="AC20" s="73"/>
      <c r="AD20" s="75"/>
      <c r="AE20" s="76"/>
      <c r="AF20" s="76"/>
      <c r="AG20" s="77"/>
      <c r="AH20" s="77"/>
      <c r="AI20" s="107"/>
      <c r="AJ20" s="79"/>
      <c r="AK20" s="80"/>
      <c r="AL20" s="78"/>
      <c r="AM20" s="62"/>
      <c r="AN20" s="62"/>
      <c r="AO20" s="62"/>
      <c r="AP20" s="62"/>
      <c r="AQ20" s="62"/>
      <c r="AR20" s="62"/>
      <c r="AS20" s="62"/>
      <c r="AT20" s="62"/>
      <c r="AU20" s="81"/>
      <c r="AV20" s="82"/>
      <c r="AW20" s="62"/>
      <c r="AX20" s="62"/>
      <c r="AY20" s="62"/>
      <c r="AZ20" s="62"/>
      <c r="BA20" s="62"/>
      <c r="BB20" s="62"/>
      <c r="BC20" s="62"/>
      <c r="BD20" s="62"/>
      <c r="BE20" s="81"/>
      <c r="BF20" s="83"/>
      <c r="BG20" s="62"/>
      <c r="BH20" s="62"/>
      <c r="BI20" s="62"/>
      <c r="BJ20" s="62"/>
      <c r="BK20" s="62"/>
      <c r="BL20" s="62"/>
      <c r="BM20" s="62"/>
      <c r="BN20" s="62"/>
      <c r="BO20" s="62"/>
      <c r="BP20" s="62"/>
      <c r="BQ20" s="62"/>
      <c r="BR20" s="62"/>
      <c r="BS20" s="62"/>
      <c r="BT20" s="62"/>
      <c r="BU20" s="62"/>
      <c r="BV20" s="81"/>
      <c r="BW20" s="84"/>
      <c r="BX20" s="62"/>
      <c r="BY20" s="62"/>
      <c r="BZ20" s="62"/>
      <c r="CA20" s="62"/>
      <c r="CB20" s="62"/>
      <c r="CC20" s="62"/>
      <c r="CD20" s="62"/>
      <c r="CE20" s="62"/>
      <c r="CF20" s="62"/>
      <c r="CG20" s="62"/>
      <c r="CH20" s="62"/>
      <c r="CI20" s="62"/>
      <c r="CJ20" s="62"/>
      <c r="CK20" s="62"/>
      <c r="CL20" s="62"/>
      <c r="CM20" s="81"/>
      <c r="CN20" s="84"/>
      <c r="CO20" s="62"/>
      <c r="CP20" s="62"/>
      <c r="CQ20" s="62"/>
      <c r="CR20" s="62"/>
      <c r="CS20" s="62"/>
      <c r="CT20" s="62"/>
      <c r="CU20" s="62"/>
      <c r="CV20" s="62"/>
      <c r="CW20" s="81"/>
      <c r="CX20" s="83"/>
      <c r="CY20" s="62"/>
      <c r="CZ20" s="62"/>
      <c r="DA20" s="62"/>
      <c r="DB20" s="62"/>
      <c r="DC20" s="62"/>
      <c r="DD20" s="62"/>
      <c r="DE20" s="62"/>
      <c r="DF20" s="62"/>
      <c r="DG20" s="81"/>
      <c r="DH20" s="82"/>
      <c r="DI20" s="77"/>
      <c r="DJ20" s="77"/>
      <c r="DK20" s="85"/>
      <c r="DL20" s="85"/>
      <c r="DM20" s="77"/>
      <c r="DN20" s="85"/>
      <c r="DO20" s="85"/>
      <c r="DP20" s="86"/>
      <c r="DQ20" s="85"/>
      <c r="DR20" s="85"/>
      <c r="DS20" s="85"/>
      <c r="DT20" s="87"/>
      <c r="DU20" s="87"/>
      <c r="DV20" s="87"/>
      <c r="DW20" s="87"/>
      <c r="DX20" s="88"/>
      <c r="DY20" s="88"/>
      <c r="DZ20" s="87"/>
      <c r="EA20" s="87"/>
      <c r="EB20" s="87"/>
      <c r="EC20" s="88"/>
      <c r="ED20" s="94"/>
    </row>
    <row r="21" spans="1:134" s="89" customFormat="1" ht="15" customHeight="1" x14ac:dyDescent="0.2">
      <c r="A21" s="61" t="s">
        <v>192</v>
      </c>
      <c r="B21" s="62" t="s">
        <v>193</v>
      </c>
      <c r="C21" s="99" t="s">
        <v>205</v>
      </c>
      <c r="D21" s="99" t="s">
        <v>194</v>
      </c>
      <c r="E21" s="64" t="s">
        <v>24</v>
      </c>
      <c r="F21" s="100">
        <v>0</v>
      </c>
      <c r="G21" s="101">
        <v>0.05</v>
      </c>
      <c r="H21" s="64" t="s">
        <v>20</v>
      </c>
      <c r="I21" s="65">
        <v>7.0000000000000007E-2</v>
      </c>
      <c r="J21" s="66"/>
      <c r="K21" s="101">
        <v>0.05</v>
      </c>
      <c r="L21" s="67"/>
      <c r="M21" s="68" t="s">
        <v>195</v>
      </c>
      <c r="N21" s="69"/>
      <c r="O21" s="69"/>
      <c r="P21" s="69">
        <v>7</v>
      </c>
      <c r="Q21" s="70">
        <v>2</v>
      </c>
      <c r="R21" s="71"/>
      <c r="S21" s="69"/>
      <c r="T21" s="70"/>
      <c r="U21" s="69"/>
      <c r="V21" s="69"/>
      <c r="W21" s="72">
        <f t="shared" si="0"/>
        <v>7</v>
      </c>
      <c r="X21" s="73">
        <v>9</v>
      </c>
      <c r="Y21" s="73">
        <v>25</v>
      </c>
      <c r="Z21" s="74">
        <v>0</v>
      </c>
      <c r="AA21" s="73">
        <v>-0.5</v>
      </c>
      <c r="AB21" s="73" t="s">
        <v>199</v>
      </c>
      <c r="AC21" s="73">
        <v>1</v>
      </c>
      <c r="AD21" s="75" t="s">
        <v>151</v>
      </c>
      <c r="AE21" s="76" t="s">
        <v>196</v>
      </c>
      <c r="AF21" s="76"/>
      <c r="AG21" s="77" t="s">
        <v>176</v>
      </c>
      <c r="AH21" s="77"/>
      <c r="AI21" s="107" t="s">
        <v>197</v>
      </c>
      <c r="AJ21" s="79" t="s">
        <v>80</v>
      </c>
      <c r="AK21" s="80" t="s">
        <v>198</v>
      </c>
      <c r="AL21" s="78"/>
      <c r="AM21" s="62"/>
      <c r="AN21" s="62"/>
      <c r="AO21" s="62"/>
      <c r="AP21" s="62"/>
      <c r="AQ21" s="62"/>
      <c r="AR21" s="62"/>
      <c r="AS21" s="62"/>
      <c r="AT21" s="62"/>
      <c r="AU21" s="102"/>
      <c r="AV21" s="82"/>
      <c r="AW21" s="62"/>
      <c r="AX21" s="62"/>
      <c r="AY21" s="62"/>
      <c r="AZ21" s="62"/>
      <c r="BA21" s="62"/>
      <c r="BB21" s="62"/>
      <c r="BC21" s="62"/>
      <c r="BD21" s="62"/>
      <c r="BE21" s="102"/>
      <c r="BF21" s="83"/>
      <c r="BG21" s="62"/>
      <c r="BH21" s="62"/>
      <c r="BI21" s="62"/>
      <c r="BJ21" s="62"/>
      <c r="BK21" s="62"/>
      <c r="BL21" s="62"/>
      <c r="BM21" s="62"/>
      <c r="BN21" s="62"/>
      <c r="BO21" s="62"/>
      <c r="BP21" s="62"/>
      <c r="BQ21" s="62"/>
      <c r="BR21" s="62"/>
      <c r="BS21" s="62"/>
      <c r="BT21" s="62"/>
      <c r="BU21" s="62"/>
      <c r="BV21" s="81"/>
      <c r="BW21" s="84"/>
      <c r="BX21" s="62"/>
      <c r="BY21" s="62"/>
      <c r="BZ21" s="62"/>
      <c r="CA21" s="62"/>
      <c r="CB21" s="62"/>
      <c r="CC21" s="62"/>
      <c r="CD21" s="62"/>
      <c r="CE21" s="62"/>
      <c r="CF21" s="62"/>
      <c r="CG21" s="62"/>
      <c r="CH21" s="62"/>
      <c r="CI21" s="62"/>
      <c r="CJ21" s="62"/>
      <c r="CK21" s="62"/>
      <c r="CL21" s="62"/>
      <c r="CM21" s="102"/>
      <c r="CN21" s="84"/>
      <c r="CO21" s="62"/>
      <c r="CP21" s="62"/>
      <c r="CQ21" s="62"/>
      <c r="CR21" s="62"/>
      <c r="CS21" s="62"/>
      <c r="CT21" s="62"/>
      <c r="CU21" s="62"/>
      <c r="CV21" s="62"/>
      <c r="CW21" s="102"/>
      <c r="CX21" s="83"/>
      <c r="CY21" s="62"/>
      <c r="CZ21" s="62"/>
      <c r="DA21" s="62"/>
      <c r="DB21" s="62"/>
      <c r="DC21" s="62"/>
      <c r="DD21" s="62"/>
      <c r="DE21" s="62"/>
      <c r="DF21" s="62"/>
      <c r="DG21" s="102"/>
      <c r="DH21" s="82"/>
      <c r="DI21" s="77"/>
      <c r="DJ21" s="77"/>
      <c r="DK21" s="85"/>
      <c r="DL21" s="85"/>
      <c r="DM21" s="77"/>
      <c r="DN21" s="85"/>
      <c r="DO21" s="85"/>
      <c r="DP21" s="86"/>
      <c r="DQ21" s="85"/>
      <c r="DR21" s="85"/>
      <c r="DS21" s="85"/>
      <c r="DT21" s="104"/>
      <c r="DU21" s="104"/>
      <c r="DV21" s="87"/>
      <c r="DW21" s="104"/>
      <c r="DX21" s="88"/>
      <c r="DY21" s="88"/>
      <c r="DZ21" s="87"/>
      <c r="EA21" s="87"/>
      <c r="EB21" s="87"/>
      <c r="EC21" s="88"/>
      <c r="ED21" s="94"/>
    </row>
    <row r="22" spans="1:134" s="89" customFormat="1" ht="15" customHeight="1" x14ac:dyDescent="0.2">
      <c r="A22" s="61" t="s">
        <v>192</v>
      </c>
      <c r="B22" s="62" t="s">
        <v>193</v>
      </c>
      <c r="C22" s="99" t="s">
        <v>205</v>
      </c>
      <c r="D22" s="99" t="s">
        <v>194</v>
      </c>
      <c r="E22" s="64" t="s">
        <v>24</v>
      </c>
      <c r="F22" s="100">
        <v>0</v>
      </c>
      <c r="G22" s="101">
        <v>0.05</v>
      </c>
      <c r="H22" s="64" t="s">
        <v>20</v>
      </c>
      <c r="I22" s="65">
        <v>7.0000000000000007E-2</v>
      </c>
      <c r="J22" s="66"/>
      <c r="K22" s="101">
        <v>0.05</v>
      </c>
      <c r="L22" s="67"/>
      <c r="M22" s="68" t="s">
        <v>195</v>
      </c>
      <c r="N22" s="69"/>
      <c r="O22" s="69"/>
      <c r="P22" s="69">
        <v>7</v>
      </c>
      <c r="Q22" s="70">
        <v>2</v>
      </c>
      <c r="R22" s="71"/>
      <c r="S22" s="69"/>
      <c r="T22" s="70"/>
      <c r="U22" s="69"/>
      <c r="V22" s="69"/>
      <c r="W22" s="72">
        <f t="shared" si="0"/>
        <v>7</v>
      </c>
      <c r="X22" s="73">
        <v>9</v>
      </c>
      <c r="Y22" s="73">
        <v>30</v>
      </c>
      <c r="Z22" s="74">
        <v>0</v>
      </c>
      <c r="AA22" s="73">
        <v>-0.5</v>
      </c>
      <c r="AB22" s="73" t="s">
        <v>199</v>
      </c>
      <c r="AC22" s="73">
        <v>1</v>
      </c>
      <c r="AD22" s="75" t="s">
        <v>151</v>
      </c>
      <c r="AE22" s="76" t="s">
        <v>196</v>
      </c>
      <c r="AF22" s="76"/>
      <c r="AG22" s="77" t="s">
        <v>176</v>
      </c>
      <c r="AH22" s="77"/>
      <c r="AI22" s="107" t="s">
        <v>197</v>
      </c>
      <c r="AJ22" s="79" t="s">
        <v>80</v>
      </c>
      <c r="AK22" s="80" t="s">
        <v>198</v>
      </c>
      <c r="AL22" s="78"/>
      <c r="AM22" s="62"/>
      <c r="AN22" s="62"/>
      <c r="AO22" s="62"/>
      <c r="AP22" s="62"/>
      <c r="AQ22" s="62"/>
      <c r="AR22" s="62"/>
      <c r="AS22" s="62"/>
      <c r="AT22" s="62"/>
      <c r="AU22" s="102"/>
      <c r="AV22" s="82"/>
      <c r="AW22" s="62"/>
      <c r="AX22" s="62"/>
      <c r="AY22" s="62"/>
      <c r="AZ22" s="62"/>
      <c r="BA22" s="62"/>
      <c r="BB22" s="62"/>
      <c r="BC22" s="62"/>
      <c r="BD22" s="62"/>
      <c r="BE22" s="102"/>
      <c r="BF22" s="83"/>
      <c r="BG22" s="62"/>
      <c r="BH22" s="62"/>
      <c r="BI22" s="62"/>
      <c r="BJ22" s="62"/>
      <c r="BK22" s="62"/>
      <c r="BL22" s="62"/>
      <c r="BM22" s="62"/>
      <c r="BN22" s="62"/>
      <c r="BO22" s="62"/>
      <c r="BP22" s="62"/>
      <c r="BQ22" s="62"/>
      <c r="BR22" s="62"/>
      <c r="BS22" s="62"/>
      <c r="BT22" s="62"/>
      <c r="BU22" s="62"/>
      <c r="BV22" s="81"/>
      <c r="BW22" s="84"/>
      <c r="BX22" s="62"/>
      <c r="BY22" s="62"/>
      <c r="BZ22" s="62"/>
      <c r="CA22" s="62"/>
      <c r="CB22" s="62"/>
      <c r="CC22" s="62"/>
      <c r="CD22" s="62"/>
      <c r="CE22" s="62"/>
      <c r="CF22" s="62"/>
      <c r="CG22" s="62"/>
      <c r="CH22" s="62"/>
      <c r="CI22" s="62"/>
      <c r="CJ22" s="62"/>
      <c r="CK22" s="62"/>
      <c r="CL22" s="62"/>
      <c r="CM22" s="102"/>
      <c r="CN22" s="84"/>
      <c r="CO22" s="62"/>
      <c r="CP22" s="62"/>
      <c r="CQ22" s="62"/>
      <c r="CR22" s="62"/>
      <c r="CS22" s="62"/>
      <c r="CT22" s="62"/>
      <c r="CU22" s="62"/>
      <c r="CV22" s="62"/>
      <c r="CW22" s="102"/>
      <c r="CX22" s="83"/>
      <c r="CY22" s="62"/>
      <c r="CZ22" s="62"/>
      <c r="DA22" s="62"/>
      <c r="DB22" s="62"/>
      <c r="DC22" s="62"/>
      <c r="DD22" s="62"/>
      <c r="DE22" s="62"/>
      <c r="DF22" s="62"/>
      <c r="DG22" s="102"/>
      <c r="DH22" s="82"/>
      <c r="DI22" s="77"/>
      <c r="DJ22" s="77"/>
      <c r="DK22" s="85"/>
      <c r="DL22" s="85"/>
      <c r="DM22" s="77"/>
      <c r="DN22" s="85"/>
      <c r="DO22" s="85"/>
      <c r="DP22" s="86"/>
      <c r="DQ22" s="85"/>
      <c r="DR22" s="85"/>
      <c r="DS22" s="85"/>
      <c r="DT22" s="104"/>
      <c r="DU22" s="104"/>
      <c r="DV22" s="87"/>
      <c r="DW22" s="104"/>
      <c r="DX22" s="88"/>
      <c r="DY22" s="88"/>
      <c r="DZ22" s="87"/>
      <c r="EA22" s="87"/>
      <c r="EB22" s="87"/>
      <c r="EC22" s="88"/>
      <c r="ED22" s="94"/>
    </row>
    <row r="23" spans="1:134" s="89" customFormat="1" ht="15" customHeight="1" x14ac:dyDescent="0.2">
      <c r="A23" s="61" t="s">
        <v>192</v>
      </c>
      <c r="B23" s="62" t="s">
        <v>193</v>
      </c>
      <c r="C23" s="99" t="s">
        <v>205</v>
      </c>
      <c r="D23" s="99" t="s">
        <v>194</v>
      </c>
      <c r="E23" s="64" t="s">
        <v>24</v>
      </c>
      <c r="F23" s="100">
        <v>0</v>
      </c>
      <c r="G23" s="101">
        <v>0.05</v>
      </c>
      <c r="H23" s="64" t="s">
        <v>20</v>
      </c>
      <c r="I23" s="65">
        <v>7.0000000000000007E-2</v>
      </c>
      <c r="J23" s="66"/>
      <c r="K23" s="101">
        <v>0.05</v>
      </c>
      <c r="L23" s="67"/>
      <c r="M23" s="68" t="s">
        <v>195</v>
      </c>
      <c r="N23" s="69"/>
      <c r="O23" s="69"/>
      <c r="P23" s="69">
        <v>7</v>
      </c>
      <c r="Q23" s="70">
        <v>2</v>
      </c>
      <c r="R23" s="71"/>
      <c r="S23" s="69"/>
      <c r="T23" s="70"/>
      <c r="U23" s="69"/>
      <c r="V23" s="69"/>
      <c r="W23" s="72">
        <f t="shared" si="0"/>
        <v>7</v>
      </c>
      <c r="X23" s="73">
        <v>10</v>
      </c>
      <c r="Y23" s="73">
        <v>20</v>
      </c>
      <c r="Z23" s="74">
        <v>0</v>
      </c>
      <c r="AA23" s="73">
        <v>-0.5</v>
      </c>
      <c r="AB23" s="73" t="s">
        <v>199</v>
      </c>
      <c r="AC23" s="73">
        <v>1</v>
      </c>
      <c r="AD23" s="75" t="s">
        <v>151</v>
      </c>
      <c r="AE23" s="76" t="s">
        <v>196</v>
      </c>
      <c r="AF23" s="76"/>
      <c r="AG23" s="77" t="s">
        <v>176</v>
      </c>
      <c r="AH23" s="77"/>
      <c r="AI23" s="107" t="s">
        <v>197</v>
      </c>
      <c r="AJ23" s="79" t="s">
        <v>80</v>
      </c>
      <c r="AK23" s="80" t="s">
        <v>198</v>
      </c>
      <c r="AL23" s="78"/>
      <c r="AM23" s="62"/>
      <c r="AN23" s="62"/>
      <c r="AO23" s="62"/>
      <c r="AP23" s="62"/>
      <c r="AQ23" s="62"/>
      <c r="AR23" s="62"/>
      <c r="AS23" s="62"/>
      <c r="AT23" s="62"/>
      <c r="AU23" s="102"/>
      <c r="AV23" s="82"/>
      <c r="AW23" s="62"/>
      <c r="AX23" s="62"/>
      <c r="AY23" s="62"/>
      <c r="AZ23" s="62"/>
      <c r="BA23" s="62"/>
      <c r="BB23" s="62"/>
      <c r="BC23" s="62"/>
      <c r="BD23" s="62"/>
      <c r="BE23" s="102"/>
      <c r="BF23" s="83"/>
      <c r="BG23" s="62"/>
      <c r="BH23" s="62"/>
      <c r="BI23" s="62"/>
      <c r="BJ23" s="62"/>
      <c r="BK23" s="62"/>
      <c r="BL23" s="62"/>
      <c r="BM23" s="62"/>
      <c r="BN23" s="62"/>
      <c r="BO23" s="62"/>
      <c r="BP23" s="62"/>
      <c r="BQ23" s="62"/>
      <c r="BR23" s="62"/>
      <c r="BS23" s="62"/>
      <c r="BT23" s="62"/>
      <c r="BU23" s="62"/>
      <c r="BV23" s="81"/>
      <c r="BW23" s="84"/>
      <c r="BX23" s="62"/>
      <c r="BY23" s="62"/>
      <c r="BZ23" s="62"/>
      <c r="CA23" s="62"/>
      <c r="CB23" s="62"/>
      <c r="CC23" s="62"/>
      <c r="CD23" s="62"/>
      <c r="CE23" s="62"/>
      <c r="CF23" s="62"/>
      <c r="CG23" s="62"/>
      <c r="CH23" s="62"/>
      <c r="CI23" s="62"/>
      <c r="CJ23" s="62"/>
      <c r="CK23" s="62"/>
      <c r="CL23" s="62"/>
      <c r="CM23" s="102"/>
      <c r="CN23" s="84"/>
      <c r="CO23" s="62"/>
      <c r="CP23" s="62"/>
      <c r="CQ23" s="62"/>
      <c r="CR23" s="62"/>
      <c r="CS23" s="62"/>
      <c r="CT23" s="62"/>
      <c r="CU23" s="62"/>
      <c r="CV23" s="62"/>
      <c r="CW23" s="102"/>
      <c r="CX23" s="83"/>
      <c r="CY23" s="62"/>
      <c r="CZ23" s="62"/>
      <c r="DA23" s="62"/>
      <c r="DB23" s="62"/>
      <c r="DC23" s="62"/>
      <c r="DD23" s="62"/>
      <c r="DE23" s="62"/>
      <c r="DF23" s="62"/>
      <c r="DG23" s="102"/>
      <c r="DH23" s="82"/>
      <c r="DI23" s="77"/>
      <c r="DJ23" s="77"/>
      <c r="DK23" s="85"/>
      <c r="DL23" s="85"/>
      <c r="DM23" s="77"/>
      <c r="DN23" s="85"/>
      <c r="DO23" s="85"/>
      <c r="DP23" s="86"/>
      <c r="DQ23" s="85"/>
      <c r="DR23" s="85"/>
      <c r="DS23" s="85"/>
      <c r="DT23" s="104"/>
      <c r="DU23" s="104"/>
      <c r="DV23" s="87"/>
      <c r="DW23" s="104"/>
      <c r="DX23" s="88"/>
      <c r="DY23" s="88"/>
      <c r="DZ23" s="87"/>
      <c r="EA23" s="87"/>
      <c r="EB23" s="87"/>
      <c r="EC23" s="88"/>
      <c r="ED23" s="94"/>
    </row>
    <row r="24" spans="1:134" s="89" customFormat="1" ht="15" customHeight="1" x14ac:dyDescent="0.2">
      <c r="A24" s="61" t="s">
        <v>192</v>
      </c>
      <c r="B24" s="62" t="s">
        <v>193</v>
      </c>
      <c r="C24" s="99" t="s">
        <v>205</v>
      </c>
      <c r="D24" s="99" t="s">
        <v>194</v>
      </c>
      <c r="E24" s="64" t="s">
        <v>24</v>
      </c>
      <c r="F24" s="100">
        <v>0</v>
      </c>
      <c r="G24" s="101">
        <v>0.05</v>
      </c>
      <c r="H24" s="64" t="s">
        <v>20</v>
      </c>
      <c r="I24" s="65">
        <v>7.0000000000000007E-2</v>
      </c>
      <c r="J24" s="66"/>
      <c r="K24" s="101">
        <v>0.05</v>
      </c>
      <c r="L24" s="67"/>
      <c r="M24" s="68" t="s">
        <v>195</v>
      </c>
      <c r="N24" s="69"/>
      <c r="O24" s="69"/>
      <c r="P24" s="69">
        <v>7</v>
      </c>
      <c r="Q24" s="70">
        <v>2</v>
      </c>
      <c r="R24" s="71"/>
      <c r="S24" s="69"/>
      <c r="T24" s="70"/>
      <c r="U24" s="69"/>
      <c r="V24" s="69"/>
      <c r="W24" s="72">
        <f t="shared" si="0"/>
        <v>7</v>
      </c>
      <c r="X24" s="73">
        <v>10</v>
      </c>
      <c r="Y24" s="73">
        <v>25</v>
      </c>
      <c r="Z24" s="74">
        <v>0</v>
      </c>
      <c r="AA24" s="73">
        <v>-0.5</v>
      </c>
      <c r="AB24" s="73" t="s">
        <v>199</v>
      </c>
      <c r="AC24" s="73">
        <v>1</v>
      </c>
      <c r="AD24" s="75" t="s">
        <v>151</v>
      </c>
      <c r="AE24" s="76" t="s">
        <v>196</v>
      </c>
      <c r="AF24" s="76"/>
      <c r="AG24" s="77" t="s">
        <v>176</v>
      </c>
      <c r="AH24" s="77"/>
      <c r="AI24" s="107" t="s">
        <v>197</v>
      </c>
      <c r="AJ24" s="79" t="s">
        <v>80</v>
      </c>
      <c r="AK24" s="80" t="s">
        <v>198</v>
      </c>
      <c r="AL24" s="78"/>
      <c r="AM24" s="62"/>
      <c r="AN24" s="62"/>
      <c r="AO24" s="62"/>
      <c r="AP24" s="62"/>
      <c r="AQ24" s="62"/>
      <c r="AR24" s="62"/>
      <c r="AS24" s="62"/>
      <c r="AT24" s="62"/>
      <c r="AU24" s="102"/>
      <c r="AV24" s="82"/>
      <c r="AW24" s="62"/>
      <c r="AX24" s="62"/>
      <c r="AY24" s="62"/>
      <c r="AZ24" s="62"/>
      <c r="BA24" s="62"/>
      <c r="BB24" s="62"/>
      <c r="BC24" s="62"/>
      <c r="BD24" s="62"/>
      <c r="BE24" s="102"/>
      <c r="BF24" s="83"/>
      <c r="BG24" s="62"/>
      <c r="BH24" s="62"/>
      <c r="BI24" s="62"/>
      <c r="BJ24" s="62"/>
      <c r="BK24" s="62"/>
      <c r="BL24" s="62"/>
      <c r="BM24" s="62"/>
      <c r="BN24" s="62"/>
      <c r="BO24" s="62"/>
      <c r="BP24" s="62"/>
      <c r="BQ24" s="62"/>
      <c r="BR24" s="62"/>
      <c r="BS24" s="62"/>
      <c r="BT24" s="62"/>
      <c r="BU24" s="62"/>
      <c r="BV24" s="81"/>
      <c r="BW24" s="84"/>
      <c r="BX24" s="62"/>
      <c r="BY24" s="62"/>
      <c r="BZ24" s="62"/>
      <c r="CA24" s="62"/>
      <c r="CB24" s="62"/>
      <c r="CC24" s="62"/>
      <c r="CD24" s="62"/>
      <c r="CE24" s="62"/>
      <c r="CF24" s="62"/>
      <c r="CG24" s="62"/>
      <c r="CH24" s="62"/>
      <c r="CI24" s="62"/>
      <c r="CJ24" s="62"/>
      <c r="CK24" s="62"/>
      <c r="CL24" s="62"/>
      <c r="CM24" s="102"/>
      <c r="CN24" s="84"/>
      <c r="CO24" s="62"/>
      <c r="CP24" s="62"/>
      <c r="CQ24" s="62"/>
      <c r="CR24" s="62"/>
      <c r="CS24" s="62"/>
      <c r="CT24" s="62"/>
      <c r="CU24" s="62"/>
      <c r="CV24" s="62"/>
      <c r="CW24" s="102"/>
      <c r="CX24" s="83"/>
      <c r="CY24" s="62"/>
      <c r="CZ24" s="62"/>
      <c r="DA24" s="62"/>
      <c r="DB24" s="62"/>
      <c r="DC24" s="62"/>
      <c r="DD24" s="62"/>
      <c r="DE24" s="62"/>
      <c r="DF24" s="62"/>
      <c r="DG24" s="102"/>
      <c r="DH24" s="82"/>
      <c r="DI24" s="77"/>
      <c r="DJ24" s="77"/>
      <c r="DK24" s="85"/>
      <c r="DL24" s="85"/>
      <c r="DM24" s="77"/>
      <c r="DN24" s="85"/>
      <c r="DO24" s="85"/>
      <c r="DP24" s="86"/>
      <c r="DQ24" s="85"/>
      <c r="DR24" s="85"/>
      <c r="DS24" s="85"/>
      <c r="DT24" s="104"/>
      <c r="DU24" s="104"/>
      <c r="DV24" s="87"/>
      <c r="DW24" s="104"/>
      <c r="DX24" s="88"/>
      <c r="DY24" s="88"/>
      <c r="DZ24" s="87"/>
      <c r="EA24" s="87"/>
      <c r="EB24" s="87"/>
      <c r="EC24" s="88"/>
      <c r="ED24" s="94"/>
    </row>
    <row r="25" spans="1:134" s="89" customFormat="1" ht="15" customHeight="1" x14ac:dyDescent="0.2">
      <c r="A25" s="61" t="s">
        <v>192</v>
      </c>
      <c r="B25" s="62" t="s">
        <v>193</v>
      </c>
      <c r="C25" s="99" t="s">
        <v>205</v>
      </c>
      <c r="D25" s="99" t="s">
        <v>194</v>
      </c>
      <c r="E25" s="64" t="s">
        <v>24</v>
      </c>
      <c r="F25" s="100">
        <v>0</v>
      </c>
      <c r="G25" s="101">
        <v>0.05</v>
      </c>
      <c r="H25" s="64" t="s">
        <v>20</v>
      </c>
      <c r="I25" s="65">
        <v>7.0000000000000007E-2</v>
      </c>
      <c r="J25" s="66"/>
      <c r="K25" s="101">
        <v>0.05</v>
      </c>
      <c r="L25" s="67"/>
      <c r="M25" s="68" t="s">
        <v>195</v>
      </c>
      <c r="N25" s="69"/>
      <c r="O25" s="69"/>
      <c r="P25" s="69">
        <v>7</v>
      </c>
      <c r="Q25" s="70">
        <v>2</v>
      </c>
      <c r="R25" s="71"/>
      <c r="S25" s="69"/>
      <c r="T25" s="70"/>
      <c r="U25" s="69"/>
      <c r="V25" s="69"/>
      <c r="W25" s="72">
        <f t="shared" si="0"/>
        <v>7</v>
      </c>
      <c r="X25" s="73">
        <v>10</v>
      </c>
      <c r="Y25" s="73">
        <v>30</v>
      </c>
      <c r="Z25" s="74">
        <v>0</v>
      </c>
      <c r="AA25" s="73">
        <v>-0.5</v>
      </c>
      <c r="AB25" s="73" t="s">
        <v>199</v>
      </c>
      <c r="AC25" s="73">
        <v>1</v>
      </c>
      <c r="AD25" s="75" t="s">
        <v>151</v>
      </c>
      <c r="AE25" s="76" t="s">
        <v>196</v>
      </c>
      <c r="AF25" s="76"/>
      <c r="AG25" s="77" t="s">
        <v>176</v>
      </c>
      <c r="AH25" s="77"/>
      <c r="AI25" s="107" t="s">
        <v>197</v>
      </c>
      <c r="AJ25" s="79" t="s">
        <v>80</v>
      </c>
      <c r="AK25" s="80" t="s">
        <v>198</v>
      </c>
      <c r="AL25" s="78"/>
      <c r="AM25" s="62"/>
      <c r="AN25" s="62"/>
      <c r="AO25" s="62"/>
      <c r="AP25" s="62"/>
      <c r="AQ25" s="62"/>
      <c r="AR25" s="62"/>
      <c r="AS25" s="62"/>
      <c r="AT25" s="62"/>
      <c r="AU25" s="102"/>
      <c r="AV25" s="82"/>
      <c r="AW25" s="62"/>
      <c r="AX25" s="62"/>
      <c r="AY25" s="62"/>
      <c r="AZ25" s="62"/>
      <c r="BA25" s="62"/>
      <c r="BB25" s="62"/>
      <c r="BC25" s="62"/>
      <c r="BD25" s="62"/>
      <c r="BE25" s="102"/>
      <c r="BF25" s="83"/>
      <c r="BG25" s="62"/>
      <c r="BH25" s="62"/>
      <c r="BI25" s="62"/>
      <c r="BJ25" s="62"/>
      <c r="BK25" s="62"/>
      <c r="BL25" s="62"/>
      <c r="BM25" s="62"/>
      <c r="BN25" s="62"/>
      <c r="BO25" s="62"/>
      <c r="BP25" s="62"/>
      <c r="BQ25" s="62"/>
      <c r="BR25" s="62"/>
      <c r="BS25" s="62"/>
      <c r="BT25" s="62"/>
      <c r="BU25" s="62"/>
      <c r="BV25" s="81"/>
      <c r="BW25" s="84"/>
      <c r="BX25" s="62"/>
      <c r="BY25" s="62"/>
      <c r="BZ25" s="62"/>
      <c r="CA25" s="62"/>
      <c r="CB25" s="62"/>
      <c r="CC25" s="62"/>
      <c r="CD25" s="62"/>
      <c r="CE25" s="62"/>
      <c r="CF25" s="62"/>
      <c r="CG25" s="62"/>
      <c r="CH25" s="62"/>
      <c r="CI25" s="62"/>
      <c r="CJ25" s="62"/>
      <c r="CK25" s="62"/>
      <c r="CL25" s="62"/>
      <c r="CM25" s="102"/>
      <c r="CN25" s="84"/>
      <c r="CO25" s="62"/>
      <c r="CP25" s="62"/>
      <c r="CQ25" s="62"/>
      <c r="CR25" s="62"/>
      <c r="CS25" s="62"/>
      <c r="CT25" s="62"/>
      <c r="CU25" s="62"/>
      <c r="CV25" s="62"/>
      <c r="CW25" s="102"/>
      <c r="CX25" s="83"/>
      <c r="CY25" s="62"/>
      <c r="CZ25" s="62"/>
      <c r="DA25" s="62"/>
      <c r="DB25" s="62"/>
      <c r="DC25" s="62"/>
      <c r="DD25" s="62"/>
      <c r="DE25" s="62"/>
      <c r="DF25" s="62"/>
      <c r="DG25" s="102"/>
      <c r="DH25" s="82"/>
      <c r="DI25" s="77"/>
      <c r="DJ25" s="77"/>
      <c r="DK25" s="85"/>
      <c r="DL25" s="85"/>
      <c r="DM25" s="77"/>
      <c r="DN25" s="85"/>
      <c r="DO25" s="85"/>
      <c r="DP25" s="86"/>
      <c r="DQ25" s="85"/>
      <c r="DR25" s="85"/>
      <c r="DS25" s="85"/>
      <c r="DT25" s="104"/>
      <c r="DU25" s="104"/>
      <c r="DV25" s="87"/>
      <c r="DW25" s="104"/>
      <c r="DX25" s="88"/>
      <c r="DY25" s="88"/>
      <c r="DZ25" s="87"/>
      <c r="EA25" s="87"/>
      <c r="EB25" s="87"/>
      <c r="EC25" s="88"/>
      <c r="ED25" s="94"/>
    </row>
  </sheetData>
  <mergeCells count="35">
    <mergeCell ref="AW10:BF10"/>
    <mergeCell ref="BG10:BW10"/>
    <mergeCell ref="A11:D11"/>
    <mergeCell ref="Q3:W3"/>
    <mergeCell ref="Q4:W4"/>
    <mergeCell ref="AG10:AH10"/>
    <mergeCell ref="AM10:AV10"/>
    <mergeCell ref="CF11:CJ11"/>
    <mergeCell ref="BX10:CN10"/>
    <mergeCell ref="CO10:CX10"/>
    <mergeCell ref="CY10:DH10"/>
    <mergeCell ref="DI10:DS10"/>
    <mergeCell ref="CK11:CL11"/>
    <mergeCell ref="CM11:CN11"/>
    <mergeCell ref="CO11:CV11"/>
    <mergeCell ref="CW11:CX11"/>
    <mergeCell ref="CY11:DF11"/>
    <mergeCell ref="DG11:DH11"/>
    <mergeCell ref="DI11:DS11"/>
    <mergeCell ref="DT11:EC11"/>
    <mergeCell ref="DT10:EC10"/>
    <mergeCell ref="E11:I11"/>
    <mergeCell ref="J11:L11"/>
    <mergeCell ref="M11:W11"/>
    <mergeCell ref="X11:AF11"/>
    <mergeCell ref="AG11:AH11"/>
    <mergeCell ref="AM11:AT11"/>
    <mergeCell ref="AU11:AV11"/>
    <mergeCell ref="AW11:BD11"/>
    <mergeCell ref="BE11:BF11"/>
    <mergeCell ref="BG11:BN11"/>
    <mergeCell ref="BO11:BS11"/>
    <mergeCell ref="BT11:BU11"/>
    <mergeCell ref="BV11:BW11"/>
    <mergeCell ref="BX11:CE11"/>
  </mergeCells>
  <dataValidations count="6">
    <dataValidation type="list" showInputMessage="1" showErrorMessage="1" sqref="AG8 AG15:AG25" xr:uid="{00000000-0002-0000-0200-000000000000}">
      <formula1>Area_IPEA</formula1>
    </dataValidation>
    <dataValidation type="list" showInputMessage="1" showErrorMessage="1" sqref="H15:H25 H8" xr:uid="{00000000-0002-0000-0200-000001000000}">
      <formula1>Tabelle_R</formula1>
    </dataValidation>
    <dataValidation type="list" allowBlank="1" showInputMessage="1" showErrorMessage="1" sqref="AD8 AD15:AD25" xr:uid="{00000000-0002-0000-0200-000002000000}">
      <formula1>Disposizione</formula1>
    </dataValidation>
    <dataValidation type="list" showInputMessage="1" showErrorMessage="1" sqref="M15:M25 M8" xr:uid="{00000000-0002-0000-0200-000003000000}">
      <formula1>Senso_Unico</formula1>
    </dataValidation>
    <dataValidation type="list" allowBlank="1" showInputMessage="1" showErrorMessage="1" sqref="J15:J25 J8" xr:uid="{00000000-0002-0000-0200-000004000000}">
      <formula1>Classi_Marciapiede_e_Parcheggio</formula1>
    </dataValidation>
    <dataValidation type="list" allowBlank="1" showInputMessage="1" showErrorMessage="1" sqref="E15:E25 E8" xr:uid="{00000000-0002-0000-0200-000005000000}">
      <formula1>Classi_Carreggiata</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Main</vt:lpstr>
      <vt:lpstr>Cfg</vt:lpstr>
      <vt:lpstr>Examples</vt:lpstr>
      <vt:lpstr>Area_IPEA</vt:lpstr>
      <vt:lpstr>Classi_Carreggiata</vt:lpstr>
      <vt:lpstr>Classi_Marciapiede_e_Parcheggio</vt:lpstr>
      <vt:lpstr>Disposizione</vt:lpstr>
      <vt:lpstr>Senso_Unico</vt:lpstr>
      <vt:lpstr>Tabelle_R</vt:lpstr>
    </vt:vector>
  </TitlesOfParts>
  <Company>OOxx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SteBo</dc:creator>
  <cp:lastModifiedBy>Utente</cp:lastModifiedBy>
  <cp:lastPrinted>2018-07-05T14:09:57Z</cp:lastPrinted>
  <dcterms:created xsi:type="dcterms:W3CDTF">2017-03-08T20:56:31Z</dcterms:created>
  <dcterms:modified xsi:type="dcterms:W3CDTF">2023-02-16T11:05:28Z</dcterms:modified>
</cp:coreProperties>
</file>