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SERVER\Documenti\1002 - Piani Sviluppo e Lavoro\1002A - Piani Sviluppo\001 - Sw\02G - LTS4D 7.0\05 - File Base\08 - BEF+Batcher\C-BEF Batcher x Lc ST Road Plus\"/>
    </mc:Choice>
  </mc:AlternateContent>
  <xr:revisionPtr revIDLastSave="0" documentId="13_ncr:1_{9E33FEDF-C25B-40AE-A370-3C64BE82C543}" xr6:coauthVersionLast="47" xr6:coauthVersionMax="47" xr10:uidLastSave="{00000000-0000-0000-0000-000000000000}"/>
  <bookViews>
    <workbookView xWindow="-120" yWindow="-120" windowWidth="29040" windowHeight="15840" xr2:uid="{00000000-000D-0000-FFFF-FFFF00000000}"/>
  </bookViews>
  <sheets>
    <sheet name="Main" sheetId="1" r:id="rId1"/>
    <sheet name="Cfg" sheetId="2" r:id="rId2"/>
    <sheet name="Examples" sheetId="3" r:id="rId3"/>
  </sheets>
  <definedNames>
    <definedName name="Area_IPEA">Cfg!$F$2:$F$6</definedName>
    <definedName name="Classi_Carreggiata">Cfg!$I$2:$I$37</definedName>
    <definedName name="Classi_Marciapiede_e_Parcheggio">Cfg!$K$2:$K$40</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81029"/>
  <customWorkbookViews>
    <customWorkbookView name="Eff.Energ.+Dati Appa." guid="{B3BE4C12-6770-452D-8244-F93A0CA51533}" xWindow="58" yWindow="116" windowWidth="1695" windowHeight="901" activeSheetId="1"/>
    <customWorkbookView name="Carreggiate" guid="{D59FE8AE-18E5-4349-847B-7FF8A506684F}" xWindow="58" yWindow="116" windowWidth="1695" windowHeight="901" activeSheetId="1"/>
    <customWorkbookView name="Tutto" guid="{5748E542-1B40-4A3E-9878-258B8142F8CC}" xWindow="58" yWindow="116" windowWidth="1695" windowHeight="901" activeSheetId="1"/>
  </customWorkbookViews>
</workbook>
</file>

<file path=xl/calcChain.xml><?xml version="1.0" encoding="utf-8"?>
<calcChain xmlns="http://schemas.openxmlformats.org/spreadsheetml/2006/main">
  <c r="W26" i="3" l="1"/>
  <c r="W25" i="3"/>
  <c r="W24" i="3"/>
  <c r="W23" i="3"/>
  <c r="W22" i="3"/>
  <c r="W19" i="3"/>
  <c r="W18" i="3"/>
  <c r="W17" i="3"/>
  <c r="W16" i="3"/>
  <c r="W8" i="3"/>
  <c r="W17" i="1" l="1"/>
  <c r="W16" i="1"/>
  <c r="W15" i="1"/>
  <c r="W14" i="1"/>
  <c r="W8" i="1" l="1"/>
  <c r="F1" i="2" l="1"/>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F5" authorId="0" shapeId="0" xr:uid="{DD74DCB8-3077-46A9-B2C4-6ED1F5727E1F}">
      <text>
        <r>
          <rPr>
            <sz val="9"/>
            <color indexed="81"/>
            <rFont val="Tahoma"/>
            <family val="2"/>
          </rPr>
          <t xml:space="preserve">
</t>
        </r>
        <r>
          <rPr>
            <b/>
            <sz val="9"/>
            <color indexed="30"/>
            <rFont val="Tahoma"/>
            <family val="2"/>
          </rPr>
          <t>Declassamento Classe Stradale</t>
        </r>
        <r>
          <rPr>
            <sz val="9"/>
            <color indexed="81"/>
            <rFont val="Tahoma"/>
            <family val="2"/>
          </rPr>
          <t xml:space="preserve">
</t>
        </r>
        <r>
          <rPr>
            <sz val="9"/>
            <color indexed="63"/>
            <rFont val="Tahoma"/>
            <family val="2"/>
          </rPr>
          <t>Opzione per definire il declassamento della classe stradale.
I valori che può assumere il campo sono:
- 0 &gt; nessun declassamento
- 1 &gt; 1 declassamento (esempio: se la classe di partenza è M3 il programma espande la riga/progetto 
        con la nuova classe M4 in aggiunta a quella di base M3)
- 2 &gt; 2 declassamenti (esempio: se la classe di partenza è M3 il programma espande la riga/progetto 
        con 2 nuovi progetti con classe M4+M5 in aggiunta a quella di base M3)</t>
        </r>
      </text>
    </comment>
    <comment ref="G5" authorId="0" shapeId="0" xr:uid="{08C054F5-AC8B-4070-A869-3D1C52132AC7}">
      <text>
        <r>
          <rPr>
            <sz val="9"/>
            <color indexed="81"/>
            <rFont val="Tahoma"/>
            <family val="2"/>
          </rPr>
          <t xml:space="preserve">
</t>
        </r>
        <r>
          <rPr>
            <b/>
            <sz val="9"/>
            <color indexed="30"/>
            <rFont val="Tahoma"/>
            <family val="2"/>
          </rPr>
          <t>Tolleranza su Luminanza [%]</t>
        </r>
        <r>
          <rPr>
            <sz val="9"/>
            <color indexed="81"/>
            <rFont val="Tahoma"/>
            <family val="2"/>
          </rPr>
          <t xml:space="preserve">
</t>
        </r>
        <r>
          <rPr>
            <sz val="9"/>
            <color indexed="63"/>
            <rFont val="Tahoma"/>
            <family val="2"/>
          </rPr>
          <t>La Tolleranza sulla Luminanza è la percentuale di luminanza in più sulla luminanza definita dalla classe
stradale selezionata da considerarsi come margine cautelativo per la determinazione del valore esatto 
(di ottimo) nella procedura di ottimizzazione della corrente di pilotaggio.
La corrente di pilotaggio di ottimo è quella corrente che permette di conseguire dal calcolo l'esatto 
valore di luminanza della classe+tolleranza.
La Tolleranza viene considerata solo nel caso di calcoli in cui sia disponibile, come file di input, un file OXL
contenente le curve di flusso-potenza in f(correnti di pilotaggio dei LED).</t>
        </r>
        <r>
          <rPr>
            <sz val="9"/>
            <color indexed="81"/>
            <rFont val="Tahoma"/>
            <family val="2"/>
          </rPr>
          <t xml:space="preserve">
</t>
        </r>
        <r>
          <rPr>
            <b/>
            <sz val="9"/>
            <color indexed="57"/>
            <rFont val="Tahoma"/>
            <family val="2"/>
          </rPr>
          <t>Nota Bene</t>
        </r>
        <r>
          <rPr>
            <sz val="9"/>
            <color indexed="81"/>
            <rFont val="Tahoma"/>
            <family val="2"/>
          </rPr>
          <t xml:space="preserve"> </t>
        </r>
        <r>
          <rPr>
            <sz val="9"/>
            <color indexed="63"/>
            <rFont val="Tahoma"/>
            <family val="2"/>
          </rPr>
          <t>- L'algoritmo di ottimizzazione di LTS4D Road Plus 8 è basato sulla Guida CEI 34-189-20
(il CEI è il Comitato Elettrotecnico Italiano)</t>
        </r>
      </text>
    </comment>
    <comment ref="K5" authorId="0" shapeId="0" xr:uid="{81993EEB-8104-47F7-B76C-F5901774EFDA}">
      <text>
        <r>
          <rPr>
            <sz val="9"/>
            <color indexed="81"/>
            <rFont val="Tahoma"/>
            <family val="2"/>
          </rPr>
          <t xml:space="preserve">
</t>
        </r>
        <r>
          <rPr>
            <b/>
            <sz val="9"/>
            <color indexed="30"/>
            <rFont val="Tahoma"/>
            <family val="2"/>
          </rPr>
          <t>Tolleranza su Luminanza [%]</t>
        </r>
        <r>
          <rPr>
            <sz val="9"/>
            <color indexed="81"/>
            <rFont val="Tahoma"/>
            <family val="2"/>
          </rPr>
          <t xml:space="preserve">
</t>
        </r>
        <r>
          <rPr>
            <sz val="9"/>
            <color indexed="63"/>
            <rFont val="Tahoma"/>
            <family val="2"/>
          </rPr>
          <t xml:space="preserve">
La Tolleranza sulla Luminanza è la percentuale di luminanza in più sulla luminanza definita dalla classe
per marciapiedi o aree di parcheggio selezionata da considerarsi come margine cautelativo 
per la determinazione del valore esatto (di ottimo) nella procedura di ottimizzazione della corrente di pilotaggio.
La corrente di pilotaggio di ottimo è quella corrente che permette di conseguire dal calcolo l'esatto 
valore di luminanza della classe+tolleranza.
La Tolleranza viene considerata solo nel caso di calcoli in cui sia disponibile, come file di input, un file OXL
contenente le curve di flusso-potenza in f(correnti di pilotaggio dei LED).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AB5" authorId="0" shapeId="0" xr:uid="{C08ADA06-2FF3-4E18-87C2-64B3568BCD4F}">
      <text>
        <r>
          <rPr>
            <sz val="9"/>
            <color indexed="81"/>
            <rFont val="Tahoma"/>
            <family val="2"/>
          </rPr>
          <t xml:space="preserve">
</t>
        </r>
        <r>
          <rPr>
            <b/>
            <sz val="9"/>
            <color indexed="30"/>
            <rFont val="Tahoma"/>
            <family val="2"/>
          </rPr>
          <t>Fattore di Manutenzione [numero decimale]</t>
        </r>
        <r>
          <rPr>
            <sz val="9"/>
            <color indexed="81"/>
            <rFont val="Tahoma"/>
            <family val="2"/>
          </rPr>
          <t xml:space="preserve">
</t>
        </r>
        <r>
          <rPr>
            <sz val="9"/>
            <color indexed="63"/>
            <rFont val="Tahoma"/>
            <family val="2"/>
          </rPr>
          <t>Il Fattore di Manutenzione può essere ora definito anche a range e non più come 
valore singolo come nella precedente versione.</t>
        </r>
        <r>
          <rPr>
            <sz val="9"/>
            <color indexed="81"/>
            <rFont val="Tahoma"/>
            <family val="2"/>
          </rPr>
          <t xml:space="preserve">
</t>
        </r>
      </text>
    </comment>
    <comment ref="AC5" authorId="0" shapeId="0" xr:uid="{3443411C-A793-4F36-83BA-F60D9907C183}">
      <text>
        <r>
          <rPr>
            <sz val="9"/>
            <color indexed="81"/>
            <rFont val="Tahoma"/>
            <family val="2"/>
          </rPr>
          <t xml:space="preserve">
</t>
        </r>
        <r>
          <rPr>
            <b/>
            <sz val="9"/>
            <color indexed="30"/>
            <rFont val="Tahoma"/>
            <family val="2"/>
          </rPr>
          <t>Fattore di Esercizio [%]</t>
        </r>
        <r>
          <rPr>
            <sz val="9"/>
            <color indexed="81"/>
            <rFont val="Tahoma"/>
            <family val="2"/>
          </rPr>
          <t xml:space="preserve">
</t>
        </r>
        <r>
          <rPr>
            <sz val="9"/>
            <color indexed="63"/>
            <rFont val="Tahoma"/>
            <family val="2"/>
          </rPr>
          <t>Il Fattore di Esercizio è il fattore che permette di valutare la situazione in esercizio dell'impianto.
Il Fattore di Esercizio (FE) si applica al fattore di manutenzione (FM) nel seguente modo:
- se FE = 0% &gt; non viene applicato alcun fattore al fattore di mantenimento
- se 0 &lt; FE &lt; 100% &gt; il FM viene moltiplicato per il FE (esempio, 0,80 x 0,90 = 0,72)
- se FE = 100% &gt; il FM viene moltiplicato per il FE (esempio, 0,80 x 1 = 0,80)</t>
        </r>
      </text>
    </comment>
    <comment ref="DT5" authorId="0" shapeId="0" xr:uid="{FD11642D-709D-42BD-A123-ED7C9952F5D9}">
      <text>
        <r>
          <rPr>
            <sz val="9"/>
            <color indexed="81"/>
            <rFont val="Tahoma"/>
            <family val="2"/>
          </rPr>
          <t xml:space="preserve">
</t>
        </r>
        <r>
          <rPr>
            <b/>
            <sz val="9"/>
            <color indexed="30"/>
            <rFont val="Tahoma"/>
            <family val="2"/>
          </rPr>
          <t>Flusso Apparecchio [lm]</t>
        </r>
        <r>
          <rPr>
            <sz val="9"/>
            <color indexed="81"/>
            <rFont val="Tahoma"/>
            <family val="2"/>
          </rPr>
          <t xml:space="preserve">
</t>
        </r>
        <r>
          <rPr>
            <sz val="9"/>
            <color indexed="63"/>
            <rFont val="Tahoma"/>
            <family val="2"/>
          </rPr>
          <t xml:space="preserve">Il Flusso Apparecchio della versione 7 di LTS4D corrispondeva al flusso ricavato dal file fotometrico di input (a esempio, se il file di input era un LDT, il valore di flusso era quello riportato alla riga 29).
Il Flusso Apparecchio della nuova versione 8 di LTS4D ha 2 diversi significati a seconda del file di input che si utilizza:
1 - Caso di file LDT, IES, IESxml e OXL senza curve di flusso-potenza f(correnti di pilotaggio)
     Il valore di flusso è lo stesso della versione 7
2 - Caso di file OXL con curve di flusso-potenza f(correnti di pilotaggio)
     In questo caso il valore di flusso corrisponde al valore ricavato dalla funzione di 
     ottimizzazione del programma, vale a dire, è il flusso che il programma determina e 
     corrispondente al valore di flusso luminoso in grado di ottenere dal calcolo esattamente il 
     valore di luminanza previsto dalla classe stradale selezionata (colonna E).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DV5" authorId="0" shapeId="0" xr:uid="{1608444C-E395-4C76-B88E-62565B5A0E02}">
      <text>
        <r>
          <rPr>
            <sz val="9"/>
            <color indexed="81"/>
            <rFont val="Tahoma"/>
            <family val="2"/>
          </rPr>
          <t xml:space="preserve">
</t>
        </r>
        <r>
          <rPr>
            <b/>
            <sz val="9"/>
            <color indexed="30"/>
            <rFont val="Tahoma"/>
            <family val="2"/>
          </rPr>
          <t>Potenza Apparecchio [W]</t>
        </r>
        <r>
          <rPr>
            <sz val="9"/>
            <color indexed="81"/>
            <rFont val="Tahoma"/>
            <family val="2"/>
          </rPr>
          <t xml:space="preserve">
</t>
        </r>
        <r>
          <rPr>
            <sz val="9"/>
            <color indexed="63"/>
            <rFont val="Tahoma"/>
            <family val="2"/>
          </rPr>
          <t xml:space="preserve">La Potenza Apparecchio della versione 7 di LTS4D corrispondeva alla potenza ricavata dal file fotometrico di input (a esempio, se il file di input era un LDT, il valore di potenza era quello riportato alla riga 32, originariamente potenza della sorgente/lampada ma che, con l'avvento dei LED, ha assunto anche il significato di potenza apparecchio).
La Potenza Apparecchio della nuova versione 8 di LTS4D ha 2 diversi significati a seconda del file di input che si utilizza:
1 - Caso di file LDT, IES, IESxml e OXL senza curve di flusso-potenza f(correnti di pilotaggio)
     Il valore di potenza è lo stesso della versione 7
2 - Caso di file OXL con curve di flusso-potenza f(correnti di pilotaggio)
     In questo caso il valore di potenza corrisponde al valore ricavato dalla funzione di 
     ottimizzazione del programma, vale a dire, è la potenza che il programma determina e 
     corrispondente al valore di flusso luminoso in grado di ottenere dal calcolo esattamente il 
     valore di luminanza previsto dalla classe stradale selezionata (colonna E).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DW5" authorId="0" shapeId="0" xr:uid="{6FC436B8-8C4C-4AB0-B468-0C6A37DE83FC}">
      <text>
        <r>
          <rPr>
            <sz val="9"/>
            <color indexed="81"/>
            <rFont val="Tahoma"/>
            <family val="2"/>
          </rPr>
          <t xml:space="preserve">
</t>
        </r>
        <r>
          <rPr>
            <b/>
            <sz val="9"/>
            <color indexed="30"/>
            <rFont val="Tahoma"/>
            <family val="2"/>
          </rPr>
          <t>Corrente di Pilotaggio [mA]</t>
        </r>
        <r>
          <rPr>
            <sz val="9"/>
            <color indexed="81"/>
            <rFont val="Tahoma"/>
            <family val="2"/>
          </rPr>
          <t xml:space="preserve">
</t>
        </r>
        <r>
          <rPr>
            <sz val="9"/>
            <color indexed="63"/>
            <rFont val="Tahoma"/>
            <family val="2"/>
          </rPr>
          <t>La Corrente di Pilotaggio può essere determinata solo utilizzando file OXL, come file di input, che includano le curve di flusso-potenza f(corrente di pilotaggio).</t>
        </r>
        <r>
          <rPr>
            <sz val="9"/>
            <color indexed="81"/>
            <rFont val="Tahoma"/>
            <family val="2"/>
          </rPr>
          <t xml:space="preserve">
</t>
        </r>
        <r>
          <rPr>
            <sz val="9"/>
            <color indexed="63"/>
            <rFont val="Tahoma"/>
            <family val="2"/>
          </rPr>
          <t xml:space="preserve">In questo caso il valore di corrente di pilotaggio corrisponde al valore ricavato dalla funzione di 
ottimizzazione del programma, vale a dire, è la corrente che il programma determina e corrispondente al valore di flusso luminoso in grado di ottenere dal calcolo esattamente il valore di luminanza previsto dalla classe stradale selezionata (colonna E).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ED5" authorId="0" shapeId="0" xr:uid="{D80EEAE4-A39E-4612-BB4F-618D88052307}">
      <text>
        <r>
          <rPr>
            <sz val="9"/>
            <color indexed="81"/>
            <rFont val="Tahoma"/>
            <family val="2"/>
          </rPr>
          <t xml:space="preserve">
</t>
        </r>
        <r>
          <rPr>
            <b/>
            <sz val="9"/>
            <color indexed="30"/>
            <rFont val="Tahoma"/>
            <family val="2"/>
          </rPr>
          <t>Selezione Stampe</t>
        </r>
        <r>
          <rPr>
            <sz val="9"/>
            <color indexed="81"/>
            <rFont val="Tahoma"/>
            <family val="2"/>
          </rPr>
          <t xml:space="preserve">
</t>
        </r>
        <r>
          <rPr>
            <sz val="9"/>
            <color indexed="63"/>
            <rFont val="Tahoma"/>
            <family val="2"/>
          </rPr>
          <t xml:space="preserve">
Questa colonna è utile per selezionare le stampe da realizzare dopo l'effettuazione di un calcolo in cui
siano state previste diverse combinazioni e di cui si intenda stampare un numero limitato di soluzioni.
Per far ciò è necessario:
- effettuare un calcolo completo col file Excel di Input
- aprire il file Excel di Output e selezionare i progetti di cui si desideri fare la stampa in PDF inserendo
  una X nella colonna ED
- lanciare di nuovo l'elaborazione di Road Plus selezionando il file di Output come nuovo file di Input
- in questo caso non sarà attiva la funzione Expand (Espandi) e la funzione Do Calc, sostituita da
  quella Print </t>
        </r>
      </text>
    </comment>
    <comment ref="X12" authorId="1" shapeId="0" xr:uid="{6A6C5308-2292-4373-AF41-CE8A3B629DF4}">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Y12" authorId="1" shapeId="0" xr:uid="{ED6FE7BF-9D11-4CFD-922D-91E97FB002B4}">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Z12" authorId="1" shapeId="0" xr:uid="{7EC257A5-1ED1-4FA7-B271-FCE1FA07A76E}">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AA12" authorId="1" shapeId="0" xr:uid="{48B181BD-D113-4C6F-847D-3990DC70366F}">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AB12" authorId="0" shapeId="0" xr:uid="{87579E0E-C3F9-40B5-ACFF-98079559111C}">
      <text>
        <r>
          <rPr>
            <sz val="9"/>
            <color indexed="81"/>
            <rFont val="Tahoma"/>
            <family val="2"/>
          </rPr>
          <t>Campo Macro. Può contenere più valori seguendo le seguenti specifiche:
- valore singolo.                           es:  0,80
- valori multipli separati da |           es:  0,80|0,85|0,91 
- range                                      es:  [0,8:0,85]0,01  (da 0,8 a 0,85 con passo 0,01)
- insieme di valori e di range          es:  0,80|0,85|0,91|[0,8:0,85]0,01
NOTE:
- Per maggior leggibilità è possibile inserire spazi a piacere
  es:   5,5 | [6 : 10] 2 | 12 | [ 15 : 20 ] 2,5
- Sarà generata una riga per ognuno dei valori.
  L'esempio precedente genera 8 righe con i seguenti valori:
  5,5   6    8   10  12  15   17,5   20</t>
        </r>
      </text>
    </comment>
    <comment ref="AC12" authorId="0" shapeId="0" xr:uid="{E2335D9B-4241-4706-A9C5-5DC8F9A9CE35}">
      <text>
        <r>
          <rPr>
            <sz val="9"/>
            <color indexed="81"/>
            <rFont val="Tahoma"/>
            <family val="2"/>
          </rPr>
          <t>Campo Macro. Può contenere più valori seguendo le seguenti specifiche:
- valore singolo.                           es:  0,80
- valori multipli separati da |           es:  0,80|0,85|0,91 
- range                                      es:  [0,8:0,85]0,01  (da 0,8 a 0,85 con passo 0,01)
- insieme di valori e di range          es:  0,80|0,85|0,91|[0,8:0,85]0,01
NOTE:
- Per maggior leggibilità è possibile inserire spazi a piacere
  es:   5,5 | [6 : 10] 2 | 12 | [ 15 : 20 ] 2,5
- Sarà generata una riga per ognuno dei valori.
  L'esempio precedente genera 8 righe con i seguenti valori:
  5,5   6    8   10  12  15   17,5   20</t>
        </r>
      </text>
    </comment>
    <comment ref="AE12" authorId="2" shapeId="0" xr:uid="{2E0FD553-4353-4F7E-9EF5-392771D4B9CB}">
      <text>
        <r>
          <rPr>
            <sz val="9"/>
            <color indexed="81"/>
            <rFont val="Tahoma"/>
            <family val="2"/>
          </rPr>
          <t xml:space="preserve">Contiene il nome del file fotometrico comprensivo di estensione.
   es:       Rilievo di Test A.LDT
Può contenere più nomi separati dal carattere |
   es:       Rilievo di Test A.LDT|Fotometria numero 2.OXL
- Per maggior leggibilità è possibile inserire spazi prima e/o dopo il separatore |
   es:       Rilievo di Test A.LDT | Fotometria2.OXL
NOTE:
- Sarà generata una riga per ognuno dei nomi.
  L'esempio precedente genera due righe con i seguenti nomi:
  Rilievo di Test A.LDT
  Fotometria2.OXL
</t>
        </r>
      </text>
    </comment>
    <comment ref="AI12" authorId="2" shapeId="0" xr:uid="{8930AA53-7842-428F-A512-3F7EC4B02D30}">
      <text>
        <r>
          <rPr>
            <sz val="9"/>
            <color indexed="81"/>
            <rFont val="Tahoma"/>
            <family val="2"/>
          </rPr>
          <t xml:space="preserve">Il nome del progetto può determinarsi nel seguente modo:
1 - Nessuna indicazione riportata nella cella corrispondente
     - il nome viene formato unendo il contenuto della Colonna A_Colonna B_Colonna D
     - se vi sono più progetti con lo stesso nome il programma 
       aggiunge automaticamente _01, _02 ecc.
     - i progetti vengono salvati nella cartella riportata nella Cella N3 di
       questo Foglio1
2 - Definendo un nome del progetto (esempio ProgettoA)
     - il programma nomina il file di progetto con ProgettoA
     - se vi sono più progetti con lo stesso nome il programma 
       aggiunge automaticamente _01, _02 ecc. (Esempio 
       ProgettoA_01,  ProgettoA_02 ...)
     - i progetti vengono salvati nella cartella riportata nella Cella N3 di
       questo Foglio1
3 - Definendo il nome della cartella e quello del progetto (esempio 
     Cartella1/ProgettoA)
     - il programma nomina il file di progetto con ProgettoA
     - se vi sono più progetti con lo stesso nome il programma
       aggiunge automaticamente _01, _02 ecc. (Esempio 
       ProgettoA_01,  ProgettoA_02 ...) 
     - i progetti vengono salvati nella cartella riportata nella Cella N3 di
       questo Foglio1 all'interno della sottocartella definita nella cella
       (nel caso dell'esempio precedente il ProgettoA sarà salvato in
       C:\RoadPlus\Project Files\Cartella1\)
</t>
        </r>
      </text>
    </comment>
    <comment ref="DR12" authorId="3" shapeId="0" xr:uid="{0EF9CC7F-445F-46BA-A138-A1BEDA9B6CF7}">
      <text>
        <r>
          <rPr>
            <sz val="9"/>
            <color indexed="81"/>
            <rFont val="Tahoma"/>
            <family val="2"/>
          </rPr>
          <t>Utilization Factor</t>
        </r>
      </text>
    </comment>
    <comment ref="DZ12" authorId="3" shapeId="0" xr:uid="{361A03BA-B326-4E4E-B6E8-F4DADF7A43A5}">
      <text>
        <r>
          <rPr>
            <sz val="9"/>
            <color indexed="81"/>
            <rFont val="Tahoma"/>
            <family val="2"/>
          </rPr>
          <t>Downward flux fraction</t>
        </r>
      </text>
    </comment>
    <comment ref="EA12" authorId="3" shapeId="0" xr:uid="{7793DC24-4199-449D-8391-80716BF8A36E}">
      <text>
        <r>
          <rPr>
            <sz val="9"/>
            <color indexed="81"/>
            <rFont val="Tahoma"/>
            <family val="2"/>
          </rPr>
          <t xml:space="preserve">Vedere IES TM-15 
</t>
        </r>
      </text>
    </comment>
    <comment ref="EB12" authorId="3" shapeId="0" xr:uid="{54858A5D-FC60-4008-8659-8DEC17359796}">
      <text>
        <r>
          <rPr>
            <sz val="9"/>
            <color indexed="81"/>
            <rFont val="Tahoma"/>
            <family val="2"/>
          </rPr>
          <t xml:space="preserve">Vedere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F5" authorId="0" shapeId="0" xr:uid="{D8F9A551-1CF4-4DD7-BBD6-17DE1480F1A4}">
      <text>
        <r>
          <rPr>
            <sz val="9"/>
            <color indexed="81"/>
            <rFont val="Tahoma"/>
            <family val="2"/>
          </rPr>
          <t xml:space="preserve">
</t>
        </r>
        <r>
          <rPr>
            <b/>
            <sz val="9"/>
            <color indexed="30"/>
            <rFont val="Tahoma"/>
            <family val="2"/>
          </rPr>
          <t>Declassamento Classe Stradale</t>
        </r>
        <r>
          <rPr>
            <sz val="9"/>
            <color indexed="81"/>
            <rFont val="Tahoma"/>
            <family val="2"/>
          </rPr>
          <t xml:space="preserve">
</t>
        </r>
        <r>
          <rPr>
            <sz val="9"/>
            <color indexed="63"/>
            <rFont val="Tahoma"/>
            <family val="2"/>
          </rPr>
          <t>Opzione per definire il declassamento della classe stradale.
I valori che può assumere il campo sono:
- 0 &gt; nessun declassamento
- 1 &gt; 1 declassamento (esempio: se la classe di partenza è M3 il programma espande la riga/progetto 
        con la nuova classe M4 in aggiunta a quella di base M3)
- 2 &gt; 2 declassamenti (esempio: se la classe di partenza è M3 il programma espande la riga/progetto 
        con 2 nuovi progetti con classe M4+M5 in aggiunta a quella di base M3)</t>
        </r>
      </text>
    </comment>
    <comment ref="G5" authorId="0" shapeId="0" xr:uid="{7FFFB7E9-CDA2-48AB-B609-348E29263FF1}">
      <text>
        <r>
          <rPr>
            <sz val="9"/>
            <color indexed="81"/>
            <rFont val="Tahoma"/>
            <family val="2"/>
          </rPr>
          <t xml:space="preserve">
</t>
        </r>
        <r>
          <rPr>
            <b/>
            <sz val="9"/>
            <color indexed="30"/>
            <rFont val="Tahoma"/>
            <family val="2"/>
          </rPr>
          <t>Tolleranza su Luminanza [%]</t>
        </r>
        <r>
          <rPr>
            <sz val="9"/>
            <color indexed="81"/>
            <rFont val="Tahoma"/>
            <family val="2"/>
          </rPr>
          <t xml:space="preserve">
</t>
        </r>
        <r>
          <rPr>
            <sz val="9"/>
            <color indexed="63"/>
            <rFont val="Tahoma"/>
            <family val="2"/>
          </rPr>
          <t>La Tolleranza sulla Luminanza è la percentuale di luminanza in più sulla luminanza definita dalla classe
stradale selezionata da considerarsi come margine cautelativo per la determinazione del valore esatto 
(di ottimo) nella procedura di ottimizzazione della corrente di pilotaggio.
La corrente di pilotaggio di ottimo è quella corrente che permette di conseguire dal calcolo l'esatto 
valore di luminanza della classe+tolleranza.
La Tolleranza viene considerata solo nel caso di calcoli in cui sia disponibile, come file di input, un file OXL
contenente le curve di flusso-potenza in f(correnti di pilotaggio dei LED).</t>
        </r>
        <r>
          <rPr>
            <sz val="9"/>
            <color indexed="81"/>
            <rFont val="Tahoma"/>
            <family val="2"/>
          </rPr>
          <t xml:space="preserve">
</t>
        </r>
        <r>
          <rPr>
            <b/>
            <sz val="9"/>
            <color indexed="57"/>
            <rFont val="Tahoma"/>
            <family val="2"/>
          </rPr>
          <t>Nota Bene</t>
        </r>
        <r>
          <rPr>
            <sz val="9"/>
            <color indexed="81"/>
            <rFont val="Tahoma"/>
            <family val="2"/>
          </rPr>
          <t xml:space="preserve"> </t>
        </r>
        <r>
          <rPr>
            <sz val="9"/>
            <color indexed="63"/>
            <rFont val="Tahoma"/>
            <family val="2"/>
          </rPr>
          <t>- L'algoritmo di ottimizzazione di LTS4D Road Plus 8 è basato sulla Guida CEI 34-189-20
(il CEI è il Comitato Elettrotecnico Italiano)</t>
        </r>
      </text>
    </comment>
    <comment ref="K5" authorId="0" shapeId="0" xr:uid="{ED90D784-2B5F-4030-8D65-F50E24452B76}">
      <text>
        <r>
          <rPr>
            <sz val="9"/>
            <color indexed="81"/>
            <rFont val="Tahoma"/>
            <family val="2"/>
          </rPr>
          <t xml:space="preserve">
</t>
        </r>
        <r>
          <rPr>
            <b/>
            <sz val="9"/>
            <color indexed="30"/>
            <rFont val="Tahoma"/>
            <family val="2"/>
          </rPr>
          <t>Tolleranza su Illuminamento [%]</t>
        </r>
        <r>
          <rPr>
            <sz val="9"/>
            <color indexed="81"/>
            <rFont val="Tahoma"/>
            <family val="2"/>
          </rPr>
          <t xml:space="preserve">
</t>
        </r>
        <r>
          <rPr>
            <sz val="9"/>
            <color indexed="63"/>
            <rFont val="Tahoma"/>
            <family val="2"/>
          </rPr>
          <t xml:space="preserve">
La Tolleranza sull'Illuminamento è la percentuale di Illuminamento in più sull'Illuminamento definito dalla classe per marciapiedi o aree di parcheggio selezionata da considerarsi come margine cautelativo 
per la determinazione del valore esatto (di ottimo) nella procedura di ottimizzazione della corrente di pilotaggio.
La corrente di pilotaggio di ottimo è quella corrente che permette di conseguire dal calcolo l'esatto 
valore di Illuminamento della classe+tolleranza.
La Tolleranza viene considerata solo nel caso di calcoli in cui sia disponibile, come file di input, un file OXL
contenente le curve di flusso-potenza in f(correnti di pilotaggio dei LED).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AB5" authorId="0" shapeId="0" xr:uid="{011F303E-C84A-4E4A-AB1F-8CBE3A24EA0F}">
      <text>
        <r>
          <rPr>
            <sz val="9"/>
            <color indexed="81"/>
            <rFont val="Tahoma"/>
            <family val="2"/>
          </rPr>
          <t xml:space="preserve">
</t>
        </r>
        <r>
          <rPr>
            <b/>
            <sz val="9"/>
            <color indexed="30"/>
            <rFont val="Tahoma"/>
            <family val="2"/>
          </rPr>
          <t>Fattore di Manutenzione [numero decimale]</t>
        </r>
        <r>
          <rPr>
            <sz val="9"/>
            <color indexed="81"/>
            <rFont val="Tahoma"/>
            <family val="2"/>
          </rPr>
          <t xml:space="preserve">
</t>
        </r>
        <r>
          <rPr>
            <sz val="9"/>
            <color indexed="63"/>
            <rFont val="Tahoma"/>
            <family val="2"/>
          </rPr>
          <t>Il Fattore di Manutenzione può essere ora definito anche a range e non più come 
valore singolo come nella precedente versione.</t>
        </r>
        <r>
          <rPr>
            <sz val="9"/>
            <color indexed="81"/>
            <rFont val="Tahoma"/>
            <family val="2"/>
          </rPr>
          <t xml:space="preserve">
</t>
        </r>
      </text>
    </comment>
    <comment ref="AC5" authorId="0" shapeId="0" xr:uid="{1A43583D-8173-4F34-BAF1-CE92A50A80BF}">
      <text>
        <r>
          <rPr>
            <sz val="9"/>
            <color indexed="81"/>
            <rFont val="Tahoma"/>
            <family val="2"/>
          </rPr>
          <t xml:space="preserve">
</t>
        </r>
        <r>
          <rPr>
            <b/>
            <sz val="9"/>
            <color indexed="30"/>
            <rFont val="Tahoma"/>
            <family val="2"/>
          </rPr>
          <t>Fattore di Esercizio [%]</t>
        </r>
        <r>
          <rPr>
            <sz val="9"/>
            <color indexed="81"/>
            <rFont val="Tahoma"/>
            <family val="2"/>
          </rPr>
          <t xml:space="preserve">
</t>
        </r>
        <r>
          <rPr>
            <sz val="9"/>
            <color indexed="63"/>
            <rFont val="Tahoma"/>
            <family val="2"/>
          </rPr>
          <t>Il Fattore di Esercizio è il fattore che permette di valutare la situazione in esercizio dell'impianto.
Il Fattore di Esercizio (FE) si applica al fattore di manutenzione (FM) nel seguente modo:
- se FE = 0% &gt; non viene applicato alcun fattore al fattore di mantenimento
- se 0 &lt; FE &lt; 100% &gt; il FM viene moltiplicato per il FE (esempio, 0,80 x 0,90 = 0,72)
- se FE = 100% &gt; il FM viene moltiplicato per il FE (esempio, 0,80 x 1 = 0,80)</t>
        </r>
      </text>
    </comment>
    <comment ref="DT5" authorId="0" shapeId="0" xr:uid="{0B8DA4AF-1F76-43A3-9A79-DE899A3DEEB8}">
      <text>
        <r>
          <rPr>
            <sz val="9"/>
            <color indexed="81"/>
            <rFont val="Tahoma"/>
            <family val="2"/>
          </rPr>
          <t xml:space="preserve">
</t>
        </r>
        <r>
          <rPr>
            <b/>
            <sz val="9"/>
            <color indexed="30"/>
            <rFont val="Tahoma"/>
            <family val="2"/>
          </rPr>
          <t>Flusso Apparecchio [lm]</t>
        </r>
        <r>
          <rPr>
            <sz val="9"/>
            <color indexed="81"/>
            <rFont val="Tahoma"/>
            <family val="2"/>
          </rPr>
          <t xml:space="preserve">
</t>
        </r>
        <r>
          <rPr>
            <sz val="9"/>
            <color indexed="63"/>
            <rFont val="Tahoma"/>
            <family val="2"/>
          </rPr>
          <t xml:space="preserve">Il Flusso Apparecchio della versione 7 di LTS4D corrispondeva al flusso ricavato dal file fotometrico di input (a esempio, se il file di input era un LDT, il valore di flusso era quello riportato alla riga 29).
Il Flusso Apparecchio della nuova versione 8 di LTS4D ha 2 diversi significati a seconda del file di input che si utilizza:
1 - Caso di file LDT, IES, IESxml e OXL senza curve di flusso-potenza f(correnti di pilotaggio)
     Il valore di flusso è lo stesso della versione 7
2 - Caso di file OXL con curve di flusso-potenza f(correnti di pilotaggio)
     In questo caso il valore di flusso corrisponde al valore ricavato dalla funzione di 
     ottimizzazione del programma, vale a dire, è il flusso che il programma determina e 
     corrispondente al valore di flusso luminoso in grado di ottenere dal calcolo esattamente il 
     valore di luminanza previsto dalla classe stradale selezionata (colonna E).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DV5" authorId="0" shapeId="0" xr:uid="{CCE2533E-3067-45D5-B637-B538796D3F61}">
      <text>
        <r>
          <rPr>
            <sz val="9"/>
            <color indexed="81"/>
            <rFont val="Tahoma"/>
            <family val="2"/>
          </rPr>
          <t xml:space="preserve">
</t>
        </r>
        <r>
          <rPr>
            <b/>
            <sz val="9"/>
            <color indexed="30"/>
            <rFont val="Tahoma"/>
            <family val="2"/>
          </rPr>
          <t>Potenza Apparecchio [W]</t>
        </r>
        <r>
          <rPr>
            <sz val="9"/>
            <color indexed="81"/>
            <rFont val="Tahoma"/>
            <family val="2"/>
          </rPr>
          <t xml:space="preserve">
</t>
        </r>
        <r>
          <rPr>
            <sz val="9"/>
            <color indexed="63"/>
            <rFont val="Tahoma"/>
            <family val="2"/>
          </rPr>
          <t xml:space="preserve">La Potenza Apparecchio della versione 7 di LTS4D corrispondeva alla potenza ricavata dal file fotometrico di input (a esempio, se il file di input era un LDT, il valore di potenza era quello riportato alla riga 32, originariamente potenza della sorgente/lampada ma che, con l'avvento dei LED, ha assunto anche il significato di potenza apparecchio).
La Potenza Apparecchio della nuova versione 8 di LTS4D ha 2 diversi significati a seconda del file di input che si utilizza:
1 - Caso di file LDT, IES, IESxml e OXL senza curve di flusso-potenza f(correnti di pilotaggio)
     Il valore di potenza è lo stesso della versione 7
2 - Caso di file OXL con curve di flusso-potenza f(correnti di pilotaggio)
     In questo caso il valore di potenza corrisponde al valore ricavato dalla funzione di 
     ottimizzazione del programma, vale a dire, è la potenza che il programma determina e 
     corrispondente al valore di flusso luminoso in grado di ottenere dal calcolo esattamente il 
     valore di luminanza previsto dalla classe stradale selezionata (colonna E).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DW5" authorId="0" shapeId="0" xr:uid="{CB8F9F4D-64F8-48F4-9D74-6523769BB439}">
      <text>
        <r>
          <rPr>
            <sz val="9"/>
            <color indexed="81"/>
            <rFont val="Tahoma"/>
            <family val="2"/>
          </rPr>
          <t xml:space="preserve">
</t>
        </r>
        <r>
          <rPr>
            <b/>
            <sz val="9"/>
            <color indexed="30"/>
            <rFont val="Tahoma"/>
            <family val="2"/>
          </rPr>
          <t>Corrente di Pilotaggio [mA]</t>
        </r>
        <r>
          <rPr>
            <sz val="9"/>
            <color indexed="81"/>
            <rFont val="Tahoma"/>
            <family val="2"/>
          </rPr>
          <t xml:space="preserve">
</t>
        </r>
        <r>
          <rPr>
            <sz val="9"/>
            <color indexed="63"/>
            <rFont val="Tahoma"/>
            <family val="2"/>
          </rPr>
          <t>La Corrente di Pilotaggio può essere determinata solo utilizzando file OXL, come file di input, che includano le curve di flusso-potenza f(corrente di pilotaggio).</t>
        </r>
        <r>
          <rPr>
            <sz val="9"/>
            <color indexed="81"/>
            <rFont val="Tahoma"/>
            <family val="2"/>
          </rPr>
          <t xml:space="preserve">
</t>
        </r>
        <r>
          <rPr>
            <sz val="9"/>
            <color indexed="63"/>
            <rFont val="Tahoma"/>
            <family val="2"/>
          </rPr>
          <t xml:space="preserve">In questo caso il valore di corrente di pilotaggio corrisponde al valore ricavato dalla funzione di 
ottimizzazione del programma, vale a dire, è la corrente che il programma determina e corrispondente al valore di flusso luminoso in grado di ottenere dal calcolo esattamente il valore di luminanza previsto dalla classe stradale selezionata (colonna E).
</t>
        </r>
        <r>
          <rPr>
            <b/>
            <sz val="9"/>
            <color indexed="57"/>
            <rFont val="Tahoma"/>
            <family val="2"/>
          </rPr>
          <t>Nota Bene</t>
        </r>
        <r>
          <rPr>
            <sz val="9"/>
            <color indexed="63"/>
            <rFont val="Tahoma"/>
            <family val="2"/>
          </rPr>
          <t xml:space="preserve"> - L'algoritmo di ottimizzazione di LTS4D Road Plus 8 è basato sulla Guida CEI 34-189-20
(il CEI è il Comitato Elettrotecnico Italiano)</t>
        </r>
      </text>
    </comment>
    <comment ref="ED5" authorId="0" shapeId="0" xr:uid="{F8C99CC8-CB3E-42AE-B51D-3C3E35C68D70}">
      <text>
        <r>
          <rPr>
            <sz val="9"/>
            <color indexed="81"/>
            <rFont val="Tahoma"/>
            <family val="2"/>
          </rPr>
          <t xml:space="preserve">
</t>
        </r>
        <r>
          <rPr>
            <b/>
            <sz val="9"/>
            <color indexed="30"/>
            <rFont val="Tahoma"/>
            <family val="2"/>
          </rPr>
          <t>Selezione Stampe</t>
        </r>
        <r>
          <rPr>
            <sz val="9"/>
            <color indexed="81"/>
            <rFont val="Tahoma"/>
            <family val="2"/>
          </rPr>
          <t xml:space="preserve">
</t>
        </r>
        <r>
          <rPr>
            <sz val="9"/>
            <color indexed="63"/>
            <rFont val="Tahoma"/>
            <family val="2"/>
          </rPr>
          <t xml:space="preserve">
Questa colonna è utile per selezionare le stampe da realizzare dopo l'effettuazione di un calcolo in cui
siano state previste diverse combinazioni e di cui si intenda stampare un numero limitato di soluzioni.
Per far ciò è necessario:
- effettuare un calcolo completo col file Excel di Input
- aprire il file Excel di Output e selezionare i progetti di cui si desideri fare la stampa in PDF inserendo
  una X nella colonna ED
- lanciare di nuovo l'elaborazione di Road Plus selezionando il file di Output come nuovo file di Input
- in questo caso non sarà attiva la funzione Expand (Espandi) e la funzione Do Calc, sostituita da
  quella Print </t>
        </r>
      </text>
    </comment>
    <comment ref="X13" authorId="1" shapeId="0" xr:uid="{B6805867-FF2D-4E7B-B44B-5E8E0DD0D345}">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Y13" authorId="1" shapeId="0" xr:uid="{9FB44FBD-E5C0-413B-8857-3D2AB240245B}">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Z13" authorId="1" shapeId="0" xr:uid="{C3697837-FF01-4304-A9F8-752547B2E61E}">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AA13" authorId="1" shapeId="0" xr:uid="{0E855C3D-A5BC-4835-BCB5-6B83DB962854}">
      <text>
        <r>
          <rPr>
            <sz val="9"/>
            <color indexed="81"/>
            <rFont val="Tahoma"/>
            <family val="2"/>
          </rPr>
          <t>Campo Macro. Può contenere più valori seguendo le seguenti specifiche:
- valore singolo.                           es:  5,5
- valori multipli separati da |           es:  5,5|7,5|8 
- range                                      es:  [6:10]2       (da 6 a 10 con passo 2)
- insieme di valori e di range          es:  5,5|[6:10]2|12|[15:20]2,5
NOTE:
- Per maggior leggibilità è possibile inserire spazi a piacere
  es:   5,5 | [6 : 10] 2 | 12 | [ 15 : 20 ] 2,5
- Sarà generata una riga per ognuno dei valori.
  L'esempio precedente genera 8 righe con i seguenti valori:
  5,5   6    8   10  12  15   17,5   20</t>
        </r>
      </text>
    </comment>
    <comment ref="AB13" authorId="0" shapeId="0" xr:uid="{A70133B6-F256-4BA9-ADD4-F45712A4E9A3}">
      <text>
        <r>
          <rPr>
            <sz val="9"/>
            <color indexed="81"/>
            <rFont val="Tahoma"/>
            <family val="2"/>
          </rPr>
          <t>Campo Macro. Può contenere più valori seguendo le seguenti specifiche:
- valore singolo.                           es:  0,80
- valori multipli separati da |           es:  0,80|0,85|0,91 
- range                                      es:  [0,8:0,85]0,01  (da 0,8 a 0,85 con passo 0,01)
- insieme di valori e di range          es:  0,80|0,85|0,91|[0,8:0,85]0,01
NOTE:
- Per maggior leggibilità è possibile inserire spazi a piacere
  es:   5,5 | [6 : 10] 2 | 12 | [ 15 : 20 ] 2,5
- Sarà generata una riga per ognuno dei valori.
  L'esempio precedente genera 8 righe con i seguenti valori:
  5,5   6    8   10  12  15   17,5   20</t>
        </r>
      </text>
    </comment>
    <comment ref="AC13" authorId="0" shapeId="0" xr:uid="{E85EAC02-9B45-469B-B4C5-99F7ADB74627}">
      <text>
        <r>
          <rPr>
            <sz val="9"/>
            <color indexed="81"/>
            <rFont val="Tahoma"/>
            <family val="2"/>
          </rPr>
          <t>Campo Macro. Può contenere più valori seguendo le seguenti specifiche:
- valore singolo.                           es:  0,80
- valori multipli separati da |           es:  0,80|0,85|0,91 
- range                                      es:  [0,8:0,85]0,01  (da 0,8 a 0,85 con passo 0,01)
- insieme di valori e di range          es:  0,80|0,85|0,91|[0,8:0,85]0,01
NOTE:
- Per maggior leggibilità è possibile inserire spazi a piacere
  es:   5,5 | [6 : 10] 2 | 12 | [ 15 : 20 ] 2,5
- Sarà generata una riga per ognuno dei valori.
  L'esempio precedente genera 8 righe con i seguenti valori:
  5,5   6    8   10  12  15   17,5   20</t>
        </r>
      </text>
    </comment>
    <comment ref="AE13" authorId="2" shapeId="0" xr:uid="{32B902E4-A832-4EBA-8576-EA0F49FCCF68}">
      <text>
        <r>
          <rPr>
            <sz val="9"/>
            <color indexed="81"/>
            <rFont val="Tahoma"/>
            <family val="2"/>
          </rPr>
          <t xml:space="preserve">Contiene il nome del file fotometrico comprensivo di estensione.
   es:       Rilievo di Test A.LDT
Può contenere più nomi separati dal carattere |
   es:       Rilievo di Test A.LDT|Fotometria numero 2.OXL
- Per maggior leggibilità è possibile inserire spazi prima e/o dopo il separatore |
   es:       Rilievo di Test A.LDT | Fotometria2.OXL
NOTE:
- Sarà generata una riga per ognuno dei nomi.
  L'esempio precedente genera due righe con i seguenti nomi:
  Rilievo di Test A.LDT
  Fotometria2.OXL
</t>
        </r>
      </text>
    </comment>
    <comment ref="AI13" authorId="2" shapeId="0" xr:uid="{0B24B9F6-58E9-4F08-910F-A577F92AA83C}">
      <text>
        <r>
          <rPr>
            <sz val="9"/>
            <color indexed="81"/>
            <rFont val="Tahoma"/>
            <family val="2"/>
          </rPr>
          <t xml:space="preserve">Il nome del progetto può determinarsi nel seguente modo:
1 - Nessuna indicazione riportata nella cella corrispondente
     - il nome viene formato unendo il contenuto della Colonna A_Colonna B_Colonna D
     - se vi sono più progetti con lo stesso nome il programma 
       aggiunge automaticamente _01, _02 ecc.
     - i progetti vengono salvati nella cartella riportata nella Cella N3 di
       questo Foglio1
2 - Definendo un nome del progetto (esempio ProgettoA)
     - il programma nomina il file di progetto con ProgettoA
     - se vi sono più progetti con lo stesso nome il programma 
       aggiunge automaticamente _01, _02 ecc. (Esempio 
       ProgettoA_01,  ProgettoA_02 ...)
     - i progetti vengono salvati nella cartella riportata nella Cella N3 di
       questo Foglio1
3 - Definendo il nome della cartella e quello del progetto (esempio 
     Cartella1/ProgettoA)
     - il programma nomina il file di progetto con ProgettoA
     - se vi sono più progetti con lo stesso nome il programma
       aggiunge automaticamente _01, _02 ecc. (Esempio 
       ProgettoA_01,  ProgettoA_02 ...) 
     - i progetti vengono salvati nella cartella riportata nella Cella N3 di
       questo Foglio1 all'interno della sottocartella definita nella cella
       (nel caso dell'esempio precedente il ProgettoA sarà salvato in
       C:\RoadPlus\Project Files\Cartella1\)
</t>
        </r>
      </text>
    </comment>
    <comment ref="DR13" authorId="3" shapeId="0" xr:uid="{538276B4-0A49-4A5A-873E-2F90A9B03354}">
      <text>
        <r>
          <rPr>
            <sz val="9"/>
            <color indexed="81"/>
            <rFont val="Tahoma"/>
            <family val="2"/>
          </rPr>
          <t>Utilization Factor</t>
        </r>
      </text>
    </comment>
    <comment ref="DZ13" authorId="3" shapeId="0" xr:uid="{D7826D00-8A37-42E4-8FDF-84309CF249E5}">
      <text>
        <r>
          <rPr>
            <sz val="9"/>
            <color indexed="81"/>
            <rFont val="Tahoma"/>
            <family val="2"/>
          </rPr>
          <t>Downward flux fraction</t>
        </r>
      </text>
    </comment>
    <comment ref="EA13" authorId="3" shapeId="0" xr:uid="{3CA6FE97-59F0-4137-8391-B79132E9F730}">
      <text>
        <r>
          <rPr>
            <sz val="9"/>
            <color indexed="81"/>
            <rFont val="Tahoma"/>
            <family val="2"/>
          </rPr>
          <t xml:space="preserve">Vedere IES TM-15 
</t>
        </r>
      </text>
    </comment>
    <comment ref="EB13" authorId="3" shapeId="0" xr:uid="{EDFE57E0-44B5-4673-BD88-23AEF542FBD6}">
      <text>
        <r>
          <rPr>
            <sz val="9"/>
            <color indexed="81"/>
            <rFont val="Tahoma"/>
            <family val="2"/>
          </rPr>
          <t xml:space="preserve">Vedere IES TM-15
</t>
        </r>
      </text>
    </comment>
  </commentList>
</comments>
</file>

<file path=xl/sharedStrings.xml><?xml version="1.0" encoding="utf-8"?>
<sst xmlns="http://schemas.openxmlformats.org/spreadsheetml/2006/main" count="856" uniqueCount="212">
  <si>
    <t>M3</t>
  </si>
  <si>
    <t>Dati Apparecchio</t>
  </si>
  <si>
    <t>[m]</t>
  </si>
  <si>
    <t>[lux]</t>
  </si>
  <si>
    <t>Dati Apparecchi</t>
  </si>
  <si>
    <t>Dff</t>
  </si>
  <si>
    <t>Prezzo</t>
  </si>
  <si>
    <t>Disposizione</t>
  </si>
  <si>
    <t>Larghezza Strada</t>
  </si>
  <si>
    <t>[lm]</t>
  </si>
  <si>
    <t>[W]</t>
  </si>
  <si>
    <t>IPEA*</t>
  </si>
  <si>
    <t>IPEI*</t>
  </si>
  <si>
    <t>i/h</t>
  </si>
  <si>
    <t>Valore</t>
  </si>
  <si>
    <t>Valutazione Efficienza Energetica</t>
  </si>
  <si>
    <t>Confronto classe</t>
  </si>
  <si>
    <t>Sezione Tipo</t>
  </si>
  <si>
    <t>Via</t>
  </si>
  <si>
    <t>REI</t>
  </si>
  <si>
    <t>Codice Prodotto</t>
  </si>
  <si>
    <t>Tab R</t>
  </si>
  <si>
    <t>q0</t>
  </si>
  <si>
    <t>LC [m]</t>
  </si>
  <si>
    <t>RX [°]</t>
  </si>
  <si>
    <t>Pad</t>
  </si>
  <si>
    <t>IPEA</t>
  </si>
  <si>
    <t>IPEI</t>
  </si>
  <si>
    <t>Senso Unico</t>
  </si>
  <si>
    <t>min/med</t>
  </si>
  <si>
    <t>C2</t>
  </si>
  <si>
    <t>1 Fila Dx</t>
  </si>
  <si>
    <t>1 Fila Sx</t>
  </si>
  <si>
    <t>2 File Affacciate</t>
  </si>
  <si>
    <t>2 File Quinconce</t>
  </si>
  <si>
    <t>Nome progetto generato</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</si>
  <si>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</si>
  <si>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</si>
  <si>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</si>
  <si>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</si>
  <si>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</si>
  <si>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</si>
  <si>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</si>
  <si>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</si>
  <si>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</si>
  <si>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</si>
  <si>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</si>
  <si>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</si>
  <si>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</si>
  <si>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</si>
  <si>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</si>
  <si>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</si>
  <si>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</si>
  <si>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</si>
  <si>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</si>
  <si>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</si>
  <si>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</si>
  <si>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</si>
  <si>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</si>
  <si>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</si>
  <si>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</si>
  <si>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</si>
  <si>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</si>
  <si>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</si>
  <si>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</si>
  <si>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</si>
  <si>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</si>
  <si>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</si>
  <si>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</si>
  <si>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</si>
  <si>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</si>
  <si>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</si>
  <si>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</si>
  <si>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</si>
  <si>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</si>
  <si>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</si>
  <si>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</si>
  <si>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t>Confronto classe (Str)</t>
  </si>
  <si>
    <t>Tipo</t>
  </si>
  <si>
    <t>Si</t>
  </si>
  <si>
    <t>Tabelle R</t>
  </si>
  <si>
    <t>N1</t>
  </si>
  <si>
    <t>N2</t>
  </si>
  <si>
    <t>N3</t>
  </si>
  <si>
    <t>N4</t>
  </si>
  <si>
    <t>R1</t>
  </si>
  <si>
    <t>R2</t>
  </si>
  <si>
    <t>R3</t>
  </si>
  <si>
    <t>R4</t>
  </si>
  <si>
    <t>W1</t>
  </si>
  <si>
    <t>W2</t>
  </si>
  <si>
    <t>W3</t>
  </si>
  <si>
    <t>W4</t>
  </si>
  <si>
    <t>Tratto</t>
  </si>
  <si>
    <t>Flusso Sorgente</t>
  </si>
  <si>
    <t>UL</t>
  </si>
  <si>
    <t>UH</t>
  </si>
  <si>
    <t xml:space="preserve"> </t>
  </si>
  <si>
    <t>Aree Estese</t>
  </si>
  <si>
    <t>No</t>
  </si>
  <si>
    <t>Nome File Fotometrico</t>
  </si>
  <si>
    <t>Cartella Fotometrie:</t>
  </si>
  <si>
    <t>|</t>
  </si>
  <si>
    <t>To</t>
  </si>
  <si>
    <t>Step</t>
  </si>
  <si>
    <t>From</t>
  </si>
  <si>
    <t>Macro Separator
es:  3 | 5</t>
  </si>
  <si>
    <t>(2Car) - Doppia fila Centrale</t>
  </si>
  <si>
    <t>(2Car) - 2 File Dx</t>
  </si>
  <si>
    <t>(2Car) - 2 File Sx</t>
  </si>
  <si>
    <t>(2Car) - 4 File Affacciate</t>
  </si>
  <si>
    <t>(2Car) - 4 File Quinconce</t>
  </si>
  <si>
    <t>LOG</t>
  </si>
  <si>
    <t>Cartella Salvataggio Progetti:</t>
  </si>
  <si>
    <t>Area
IPEA</t>
  </si>
  <si>
    <t xml:space="preserve">UF </t>
  </si>
  <si>
    <t>Riga vuota da copiare a partire dalla riga 14:</t>
  </si>
  <si>
    <t>MacroFOR KeyWords
es:
From 3 To 5 Step 0,5
da 3 a 5 passo 0,5
Range 3 : 5 passo 0,5
[ 3 : 5 ] 0,5
3 : 5 # 0,5</t>
  </si>
  <si>
    <t>[</t>
  </si>
  <si>
    <t>:</t>
  </si>
  <si>
    <t>]</t>
  </si>
  <si>
    <t>P1 ☺</t>
  </si>
  <si>
    <t>P2 ☺</t>
  </si>
  <si>
    <t>P3 ☺</t>
  </si>
  <si>
    <t>P4 ☺</t>
  </si>
  <si>
    <t>P5 ☺</t>
  </si>
  <si>
    <t>P6 ☺</t>
  </si>
  <si>
    <t>P7 ☺</t>
  </si>
  <si>
    <t>Definizione Cartelle File</t>
  </si>
  <si>
    <t>Dati accessori progetto</t>
  </si>
  <si>
    <t>Dati aree e apparecchi per calcolo</t>
  </si>
  <si>
    <t>Parametri Carreggiata</t>
  </si>
  <si>
    <t>Classe</t>
  </si>
  <si>
    <t>Parametri Marciapiedi e Parcheggi</t>
  </si>
  <si>
    <t>Geometria Aree</t>
  </si>
  <si>
    <t>Coefficienti 
Riflessione</t>
  </si>
  <si>
    <t>Carreggiata
1</t>
  </si>
  <si>
    <t>Marciapiede 
1</t>
  </si>
  <si>
    <t>Area Parch.
1</t>
  </si>
  <si>
    <t>Area Parch.
2</t>
  </si>
  <si>
    <t>Marciapiede 
2</t>
  </si>
  <si>
    <t>Carreggiata 
2</t>
  </si>
  <si>
    <t>Sparti
Traffico</t>
  </si>
  <si>
    <r>
      <t>[cd/m</t>
    </r>
    <r>
      <rPr>
        <vertAlign val="superscript"/>
        <sz val="8"/>
        <color theme="0"/>
        <rFont val="Calibri"/>
        <family val="2"/>
      </rPr>
      <t>2</t>
    </r>
    <r>
      <rPr>
        <sz val="8"/>
        <color theme="0"/>
        <rFont val="Calibri"/>
        <family val="2"/>
      </rPr>
      <t>]</t>
    </r>
  </si>
  <si>
    <r>
      <t>E</t>
    </r>
    <r>
      <rPr>
        <vertAlign val="subscript"/>
        <sz val="8"/>
        <color theme="3" tint="-0.249977111117893"/>
        <rFont val="Calibri"/>
        <family val="2"/>
        <scheme val="minor"/>
      </rPr>
      <t>av</t>
    </r>
  </si>
  <si>
    <r>
      <t>E</t>
    </r>
    <r>
      <rPr>
        <vertAlign val="subscript"/>
        <sz val="8"/>
        <color theme="3" tint="-0.249977111117893"/>
        <rFont val="Calibri"/>
        <family val="2"/>
        <scheme val="minor"/>
      </rPr>
      <t>min</t>
    </r>
  </si>
  <si>
    <r>
      <t>E</t>
    </r>
    <r>
      <rPr>
        <vertAlign val="subscript"/>
        <sz val="8"/>
        <color theme="3" tint="-0.249977111117893"/>
        <rFont val="Calibri"/>
        <family val="2"/>
        <scheme val="minor"/>
      </rPr>
      <t>max</t>
    </r>
  </si>
  <si>
    <r>
      <t>Uo</t>
    </r>
    <r>
      <rPr>
        <vertAlign val="subscript"/>
        <sz val="8"/>
        <color theme="3" tint="-0.249977111117893"/>
        <rFont val="Calibri"/>
        <family val="2"/>
        <scheme val="minor"/>
      </rPr>
      <t>(E)</t>
    </r>
  </si>
  <si>
    <r>
      <t>Esc</t>
    </r>
    <r>
      <rPr>
        <vertAlign val="subscript"/>
        <sz val="8"/>
        <color theme="3" tint="-0.249977111117893"/>
        <rFont val="Calibri"/>
        <family val="2"/>
        <scheme val="minor"/>
      </rPr>
      <t>min</t>
    </r>
  </si>
  <si>
    <r>
      <t>Ev</t>
    </r>
    <r>
      <rPr>
        <vertAlign val="subscript"/>
        <sz val="8"/>
        <color theme="3" tint="-0.249977111117893"/>
        <rFont val="Calibri"/>
        <family val="2"/>
        <scheme val="minor"/>
      </rPr>
      <t>min</t>
    </r>
  </si>
  <si>
    <r>
      <t>Ehs</t>
    </r>
    <r>
      <rPr>
        <vertAlign val="subscript"/>
        <sz val="8"/>
        <color theme="3" tint="-0.249977111117893"/>
        <rFont val="Calibri"/>
        <family val="2"/>
        <scheme val="minor"/>
      </rPr>
      <t>av</t>
    </r>
  </si>
  <si>
    <r>
      <t>Uo</t>
    </r>
    <r>
      <rPr>
        <vertAlign val="subscript"/>
        <sz val="8"/>
        <color theme="3" tint="-0.249977111117893"/>
        <rFont val="Calibri"/>
        <family val="2"/>
        <scheme val="minor"/>
      </rPr>
      <t>(Ehs)</t>
    </r>
  </si>
  <si>
    <r>
      <t>L</t>
    </r>
    <r>
      <rPr>
        <vertAlign val="subscript"/>
        <sz val="8"/>
        <color theme="3" tint="-0.249977111117893"/>
        <rFont val="Calibri"/>
        <family val="2"/>
        <scheme val="minor"/>
      </rPr>
      <t>av</t>
    </r>
  </si>
  <si>
    <r>
      <t>L</t>
    </r>
    <r>
      <rPr>
        <vertAlign val="subscript"/>
        <sz val="8"/>
        <color theme="3" tint="-0.249977111117893"/>
        <rFont val="Calibri"/>
        <family val="2"/>
        <scheme val="minor"/>
      </rPr>
      <t>min</t>
    </r>
  </si>
  <si>
    <r>
      <t>L</t>
    </r>
    <r>
      <rPr>
        <vertAlign val="subscript"/>
        <sz val="8"/>
        <color theme="3" tint="-0.249977111117893"/>
        <rFont val="Calibri"/>
        <family val="2"/>
        <scheme val="minor"/>
      </rPr>
      <t>max</t>
    </r>
  </si>
  <si>
    <r>
      <t>U</t>
    </r>
    <r>
      <rPr>
        <vertAlign val="subscript"/>
        <sz val="8"/>
        <color theme="3" tint="-0.249977111117893"/>
        <rFont val="Calibri"/>
        <family val="2"/>
        <scheme val="minor"/>
      </rPr>
      <t>0</t>
    </r>
  </si>
  <si>
    <r>
      <t>U</t>
    </r>
    <r>
      <rPr>
        <vertAlign val="subscript"/>
        <sz val="8"/>
        <color theme="3" tint="-0.249977111117893"/>
        <rFont val="Calibri"/>
        <family val="2"/>
        <scheme val="minor"/>
      </rPr>
      <t>L</t>
    </r>
  </si>
  <si>
    <r>
      <t>Dp</t>
    </r>
    <r>
      <rPr>
        <b/>
        <vertAlign val="subscript"/>
        <sz val="8"/>
        <color theme="3" tint="-0.249977111117893"/>
        <rFont val="Calibri"/>
        <family val="2"/>
        <scheme val="minor"/>
      </rPr>
      <t>0,80</t>
    </r>
  </si>
  <si>
    <r>
      <t>q</t>
    </r>
    <r>
      <rPr>
        <vertAlign val="subscript"/>
        <sz val="8"/>
        <color theme="3" tint="-0.249977111117893"/>
        <rFont val="Calibri"/>
        <family val="2"/>
        <scheme val="minor"/>
      </rPr>
      <t>inst</t>
    </r>
  </si>
  <si>
    <t>Numero
Corsie</t>
  </si>
  <si>
    <t>IPEI* / IPEA*</t>
  </si>
  <si>
    <t>Progetto</t>
  </si>
  <si>
    <t>Illuminamenti</t>
  </si>
  <si>
    <t>Luminanze</t>
  </si>
  <si>
    <t>Confronto classe - Dettaglio</t>
  </si>
  <si>
    <t>Parcheggio 1 - Risultati</t>
  </si>
  <si>
    <t>Marciapiede 1 - Risultati</t>
  </si>
  <si>
    <r>
      <t>f</t>
    </r>
    <r>
      <rPr>
        <vertAlign val="subscript"/>
        <sz val="8"/>
        <color theme="3" tint="-0.249977111117893"/>
        <rFont val="Calibri"/>
        <family val="2"/>
        <scheme val="minor"/>
      </rPr>
      <t>TI</t>
    </r>
  </si>
  <si>
    <t>Carreggiata 2 - Risultati</t>
  </si>
  <si>
    <t>Carreggiata 1 - Risultati</t>
  </si>
  <si>
    <t>Parcheggio 2 - Risultati</t>
  </si>
  <si>
    <t>Marciapiede 2 - Risultati</t>
  </si>
  <si>
    <t>Nome progetto  
senza estensione</t>
  </si>
  <si>
    <t>Altezza
Installazione</t>
  </si>
  <si>
    <t>Interdistanza
Apparecchi</t>
  </si>
  <si>
    <t>Inclinazione
Apparecchi</t>
  </si>
  <si>
    <t>Distanza 
dal Bordo</t>
  </si>
  <si>
    <t>Fattore
Manutenzione</t>
  </si>
  <si>
    <t>Intensità
Luminosa  (G*)
EN 13201:2015</t>
  </si>
  <si>
    <t>Indice
Abbagliamento 
(D)
EN 13201:2015</t>
  </si>
  <si>
    <t>Z001</t>
  </si>
  <si>
    <t>Test FM</t>
  </si>
  <si>
    <t>Tolleranza su 
Luminanza</t>
  </si>
  <si>
    <t>[%]</t>
  </si>
  <si>
    <t>[mA]</t>
  </si>
  <si>
    <t>Fattore
di Esercizio</t>
  </si>
  <si>
    <r>
      <t xml:space="preserve">Novità
</t>
    </r>
    <r>
      <rPr>
        <b/>
        <sz val="8"/>
        <color theme="0"/>
        <rFont val="Arial"/>
        <family val="2"/>
      </rPr>
      <t>Nuova Colonna</t>
    </r>
  </si>
  <si>
    <t>Step
Declassamento
Classe</t>
  </si>
  <si>
    <t>Selezione Stampe</t>
  </si>
  <si>
    <r>
      <t xml:space="preserve">Novità
</t>
    </r>
    <r>
      <rPr>
        <b/>
        <sz val="8"/>
        <color theme="0"/>
        <rFont val="Arial"/>
        <family val="2"/>
      </rPr>
      <t>Modifica</t>
    </r>
  </si>
  <si>
    <t>C:\Users\Proprietario\Desktop\RoadPlus 8.00\Progetti\</t>
  </si>
  <si>
    <t>C:\Users\Proprietario\Desktop\RoadPlus 8.00\Fotometrie\</t>
  </si>
  <si>
    <t>*.OXL</t>
  </si>
  <si>
    <t>[20:30]5</t>
  </si>
  <si>
    <t>Corrente 
di Pilotaggio</t>
  </si>
  <si>
    <t>[8:10]0.2</t>
  </si>
  <si>
    <t>Flusso 
Apparecchio</t>
  </si>
  <si>
    <t>Potenza 
Assorbita</t>
  </si>
  <si>
    <t>Efficienza
Globale</t>
  </si>
  <si>
    <t>LITESTAR 4D - Tabella calcolo automatico per illuminazione stradale secondo EN13201 - Funzione Road Plus - Rv09 221205</t>
  </si>
  <si>
    <t>A</t>
  </si>
  <si>
    <t>Vico</t>
  </si>
  <si>
    <t>Stradali (M)</t>
  </si>
  <si>
    <t>Pista Ciclo/Pedonale (P)</t>
  </si>
  <si>
    <t>Aree verdi e Parchi (P)</t>
  </si>
  <si>
    <t>Centri storici (C)</t>
  </si>
  <si>
    <t>Test</t>
  </si>
  <si>
    <t>AEC Italo - Tabella Strumenti Completa 200113-Oxy-600.OXL</t>
  </si>
  <si>
    <t>Test FM-Pippo--1</t>
  </si>
  <si>
    <t>...</t>
  </si>
  <si>
    <t>0,8|0,9</t>
  </si>
  <si>
    <t>Tolleranza su 
Illuminamento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</si>
</sst>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37"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sz val="8"/>
      <name val="Arial"/>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b/>
      <sz val="10"/>
      <color theme="8" tint="-0.249977111117893"/>
      <name val="Arial"/>
      <family val="2"/>
    </font>
    <font>
      <b/>
      <sz val="14"/>
      <color theme="4"/>
      <name val="Arial"/>
      <family val="2"/>
    </font>
    <font>
      <sz val="10"/>
      <color theme="3" tint="-0.249977111117893"/>
      <name val="Arial"/>
      <family val="2"/>
    </font>
    <font>
      <sz val="9"/>
      <color theme="3" tint="-0.249977111117893"/>
      <name val="Arial"/>
      <family val="2"/>
    </font>
    <font>
      <sz val="10"/>
      <color theme="3" tint="-0.249977111117893"/>
      <name val="Calibri"/>
      <family val="2"/>
    </font>
    <font>
      <sz val="10"/>
      <color theme="4"/>
      <name val="Arial"/>
      <family val="2"/>
    </font>
    <font>
      <sz val="9"/>
      <color theme="3" tint="-0.249977111117893"/>
      <name val="Calibri"/>
      <family val="2"/>
    </font>
    <font>
      <sz val="8"/>
      <color theme="0"/>
      <name val="Calibri"/>
      <family val="2"/>
    </font>
    <font>
      <sz val="8"/>
      <color theme="0"/>
      <name val="Arial"/>
      <family val="2"/>
    </font>
    <font>
      <sz val="10"/>
      <color theme="0"/>
      <name val="Calibri"/>
      <family val="2"/>
    </font>
    <font>
      <vertAlign val="superscript"/>
      <sz val="8"/>
      <color theme="0"/>
      <name val="Calibri"/>
      <family val="2"/>
    </font>
    <font>
      <sz val="8"/>
      <color theme="3" tint="-0.249977111117893"/>
      <name val="Calibri"/>
      <family val="2"/>
      <scheme val="minor"/>
    </font>
    <font>
      <vertAlign val="subscript"/>
      <sz val="8"/>
      <color theme="3" tint="-0.249977111117893"/>
      <name val="Calibri"/>
      <family val="2"/>
      <scheme val="minor"/>
    </font>
    <font>
      <b/>
      <vertAlign val="subscript"/>
      <sz val="8"/>
      <color theme="3" tint="-0.249977111117893"/>
      <name val="Calibri"/>
      <family val="2"/>
      <scheme val="minor"/>
    </font>
    <font>
      <b/>
      <sz val="12"/>
      <color theme="0"/>
      <name val="Arial"/>
      <family val="2"/>
    </font>
    <font>
      <sz val="10"/>
      <color theme="2" tint="-0.499984740745262"/>
      <name val="Arial"/>
      <family val="2"/>
    </font>
    <font>
      <b/>
      <sz val="8"/>
      <color theme="0"/>
      <name val="Calibri"/>
      <family val="2"/>
      <scheme val="minor"/>
    </font>
    <font>
      <sz val="8"/>
      <color theme="3" tint="-0.249977111117893"/>
      <name val="Arial"/>
      <family val="2"/>
    </font>
    <font>
      <b/>
      <sz val="10"/>
      <color theme="0"/>
      <name val="Arial"/>
      <family val="2"/>
    </font>
    <font>
      <b/>
      <sz val="8"/>
      <color theme="0"/>
      <name val="Arial"/>
      <family val="2"/>
    </font>
    <font>
      <b/>
      <sz val="9"/>
      <color indexed="30"/>
      <name val="Tahoma"/>
      <family val="2"/>
    </font>
    <font>
      <sz val="9"/>
      <color indexed="63"/>
      <name val="Tahoma"/>
      <family val="2"/>
    </font>
    <font>
      <b/>
      <sz val="9"/>
      <color indexed="57"/>
      <name val="Tahoma"/>
      <family val="2"/>
    </font>
  </fonts>
  <fills count="48">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rgb="FFCCFFCC"/>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gradientFill degree="225">
        <stop position="0">
          <color theme="0"/>
        </stop>
        <stop position="1">
          <color theme="4"/>
        </stop>
      </gradientFill>
    </fill>
    <fill>
      <gradientFill degree="225">
        <stop position="0">
          <color theme="0"/>
        </stop>
        <stop position="1">
          <color theme="0" tint="-0.49803155613879818"/>
        </stop>
      </gradientFill>
    </fill>
    <fill>
      <gradientFill degree="225">
        <stop position="0">
          <color theme="0"/>
        </stop>
        <stop position="1">
          <color theme="8" tint="-0.25098422193060094"/>
        </stop>
      </gradientFill>
    </fill>
    <fill>
      <gradientFill degree="225">
        <stop position="0">
          <color theme="0"/>
        </stop>
        <stop position="1">
          <color theme="6" tint="0.40000610370189521"/>
        </stop>
      </gradientFill>
    </fill>
    <fill>
      <patternFill patternType="solid">
        <fgColor rgb="FF00B050"/>
        <bgColor indexed="64"/>
      </patternFill>
    </fill>
    <fill>
      <gradientFill degree="225">
        <stop position="0">
          <color theme="0"/>
        </stop>
        <stop position="1">
          <color rgb="FF00B050"/>
        </stop>
      </gradientFill>
    </fill>
    <fill>
      <patternFill patternType="solid">
        <fgColor rgb="FFC1FFDD"/>
        <bgColor indexed="64"/>
      </patternFill>
    </fill>
    <fill>
      <gradientFill degree="225">
        <stop position="0">
          <color theme="0"/>
        </stop>
        <stop position="1">
          <color rgb="FFCC3300"/>
        </stop>
      </gradientFill>
    </fill>
    <fill>
      <gradientFill degree="225">
        <stop position="0">
          <color theme="0"/>
        </stop>
        <stop position="1">
          <color theme="4" tint="-0.25098422193060094"/>
        </stop>
      </gradientFill>
    </fill>
    <fill>
      <gradientFill degree="225">
        <stop position="0">
          <color theme="0"/>
        </stop>
        <stop position="1">
          <color theme="4" tint="-0.49803155613879818"/>
        </stop>
      </gradientFill>
    </fill>
    <fill>
      <gradientFill degree="225">
        <stop position="0">
          <color theme="0"/>
        </stop>
        <stop position="1">
          <color rgb="FF3366FF"/>
        </stop>
      </gradientFill>
    </fill>
    <fill>
      <patternFill patternType="solid">
        <fgColor rgb="FFFF612F"/>
        <bgColor indexed="64"/>
      </patternFill>
    </fill>
    <fill>
      <gradientFill degree="225">
        <stop position="0">
          <color theme="0"/>
        </stop>
        <stop position="1">
          <color rgb="FF339966"/>
        </stop>
      </gradientFill>
    </fill>
    <fill>
      <patternFill patternType="solid">
        <fgColor rgb="FF339966"/>
        <bgColor indexed="64"/>
      </patternFill>
    </fill>
    <fill>
      <patternFill patternType="solid">
        <fgColor rgb="FF8BD9B2"/>
        <bgColor indexed="64"/>
      </patternFill>
    </fill>
    <fill>
      <patternFill patternType="solid">
        <fgColor rgb="FFD3F1E2"/>
        <bgColor indexed="64"/>
      </patternFill>
    </fill>
    <fill>
      <patternFill patternType="solid">
        <fgColor rgb="FFC9EDDB"/>
        <bgColor indexed="64"/>
      </patternFill>
    </fill>
    <fill>
      <patternFill patternType="solid">
        <fgColor rgb="FFFFC2AF"/>
        <bgColor indexed="64"/>
      </patternFill>
    </fill>
    <fill>
      <patternFill patternType="solid">
        <fgColor rgb="FFFF906D"/>
        <bgColor indexed="64"/>
      </patternFill>
    </fill>
    <fill>
      <patternFill patternType="solid">
        <fgColor rgb="FF809FD6"/>
        <bgColor indexed="64"/>
      </patternFill>
    </fill>
    <fill>
      <patternFill patternType="solid">
        <fgColor rgb="FFBCCCEA"/>
        <bgColor indexed="64"/>
      </patternFill>
    </fill>
    <fill>
      <gradientFill degree="225">
        <stop position="0">
          <color theme="0"/>
        </stop>
        <stop position="1">
          <color rgb="FFFF612F"/>
        </stop>
      </gradient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rgb="FFFFFFFF"/>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right/>
      <top/>
      <bottom style="medium">
        <color theme="0" tint="-0.14996795556505021"/>
      </bottom>
      <diagonal/>
    </border>
    <border>
      <left/>
      <right/>
      <top style="medium">
        <color theme="0" tint="-0.14996795556505021"/>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s>
  <cellStyleXfs count="2">
    <xf numFmtId="0" fontId="0" fillId="0" borderId="0"/>
    <xf numFmtId="0" fontId="4" fillId="0" borderId="0"/>
  </cellStyleXfs>
  <cellXfs count="178">
    <xf numFmtId="0" fontId="0" fillId="0" borderId="0" xfId="0"/>
    <xf numFmtId="0" fontId="0" fillId="0" borderId="0" xfId="0" applyAlignment="1">
      <alignment horizontal="center"/>
    </xf>
    <xf numFmtId="0" fontId="8" fillId="0" borderId="0" xfId="0" applyFont="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165" fontId="1" fillId="8" borderId="1" xfId="0" applyNumberFormat="1" applyFont="1" applyFill="1" applyBorder="1" applyAlignment="1">
      <alignment horizontal="left" vertical="top"/>
    </xf>
    <xf numFmtId="0" fontId="11" fillId="6" borderId="2" xfId="0" applyFont="1" applyFill="1" applyBorder="1" applyAlignment="1">
      <alignment horizontal="center" vertical="center" wrapText="1"/>
    </xf>
    <xf numFmtId="0" fontId="11" fillId="6" borderId="12" xfId="0" applyFont="1" applyFill="1" applyBorder="1" applyAlignment="1">
      <alignment horizontal="left" vertical="center" wrapText="1"/>
    </xf>
    <xf numFmtId="164" fontId="12" fillId="0" borderId="1" xfId="0" applyNumberFormat="1" applyFont="1" applyBorder="1" applyAlignment="1">
      <alignment horizontal="center" vertical="top"/>
    </xf>
    <xf numFmtId="164" fontId="12" fillId="0" borderId="0" xfId="0" applyNumberFormat="1" applyFont="1" applyAlignment="1">
      <alignment horizontal="center" vertical="top"/>
    </xf>
    <xf numFmtId="0" fontId="11" fillId="0" borderId="0" xfId="0" applyFont="1"/>
    <xf numFmtId="164" fontId="12" fillId="0" borderId="3" xfId="0" applyNumberFormat="1" applyFont="1" applyBorder="1" applyAlignment="1" applyProtection="1">
      <alignment horizontal="center" vertical="top"/>
      <protection locked="0"/>
    </xf>
    <xf numFmtId="0" fontId="11" fillId="0" borderId="4" xfId="0" applyFont="1" applyBorder="1"/>
    <xf numFmtId="0" fontId="11" fillId="0" borderId="4" xfId="0" applyFont="1" applyBorder="1" applyProtection="1">
      <protection locked="0"/>
    </xf>
    <xf numFmtId="0" fontId="11" fillId="0" borderId="13" xfId="0" applyFont="1" applyBorder="1" applyAlignment="1">
      <alignment horizontal="center"/>
    </xf>
    <xf numFmtId="0" fontId="11" fillId="0" borderId="0" xfId="0" quotePrefix="1" applyFont="1"/>
    <xf numFmtId="164" fontId="12" fillId="0" borderId="7" xfId="0" applyNumberFormat="1" applyFont="1" applyBorder="1" applyAlignment="1" applyProtection="1">
      <alignment horizontal="center" vertical="top"/>
      <protection locked="0"/>
    </xf>
    <xf numFmtId="0" fontId="11" fillId="0" borderId="5" xfId="0" applyFont="1" applyBorder="1"/>
    <xf numFmtId="164" fontId="12" fillId="0" borderId="8" xfId="0" quotePrefix="1" applyNumberFormat="1" applyFont="1" applyBorder="1" applyAlignment="1" applyProtection="1">
      <alignment horizontal="left" vertical="top"/>
      <protection locked="0"/>
    </xf>
    <xf numFmtId="0" fontId="11" fillId="0" borderId="5" xfId="0" applyFont="1" applyBorder="1" applyProtection="1">
      <protection locked="0"/>
    </xf>
    <xf numFmtId="0" fontId="11" fillId="0" borderId="6" xfId="0" applyFont="1" applyBorder="1" applyProtection="1">
      <protection locked="0"/>
    </xf>
    <xf numFmtId="0" fontId="11" fillId="0" borderId="6" xfId="0" applyFont="1" applyBorder="1"/>
    <xf numFmtId="164" fontId="12" fillId="0" borderId="8" xfId="0" applyNumberFormat="1" applyFont="1" applyBorder="1" applyAlignment="1" applyProtection="1">
      <alignment horizontal="center" vertical="top"/>
      <protection locked="0"/>
    </xf>
    <xf numFmtId="0" fontId="13" fillId="0" borderId="0" xfId="0" applyFont="1"/>
    <xf numFmtId="0" fontId="10" fillId="10" borderId="0" xfId="0" applyFont="1" applyFill="1" applyAlignment="1">
      <alignment horizontal="left"/>
    </xf>
    <xf numFmtId="0" fontId="19" fillId="0" borderId="0" xfId="0" applyFont="1" applyAlignment="1">
      <alignment horizontal="left"/>
    </xf>
    <xf numFmtId="164" fontId="20" fillId="0" borderId="1" xfId="0" applyNumberFormat="1" applyFont="1" applyBorder="1" applyAlignment="1">
      <alignment horizontal="center" vertical="top"/>
    </xf>
    <xf numFmtId="2"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11" borderId="1" xfId="0" applyFont="1" applyFill="1" applyBorder="1" applyAlignment="1">
      <alignment horizontal="center" vertical="top"/>
    </xf>
    <xf numFmtId="2" fontId="20" fillId="11" borderId="1" xfId="0" applyNumberFormat="1" applyFont="1" applyFill="1" applyBorder="1" applyAlignment="1">
      <alignment horizontal="center" vertical="top"/>
    </xf>
    <xf numFmtId="0" fontId="20" fillId="9" borderId="1" xfId="0" applyFont="1" applyFill="1" applyBorder="1" applyAlignment="1">
      <alignment horizontal="center" vertical="top"/>
    </xf>
    <xf numFmtId="2" fontId="20" fillId="9" borderId="1" xfId="0" applyNumberFormat="1" applyFont="1" applyFill="1" applyBorder="1" applyAlignment="1">
      <alignment horizontal="center" vertical="top"/>
    </xf>
    <xf numFmtId="0" fontId="20" fillId="2" borderId="1" xfId="0" applyFont="1" applyFill="1" applyBorder="1" applyAlignment="1">
      <alignment horizontal="center" vertical="top"/>
    </xf>
    <xf numFmtId="2" fontId="20" fillId="12" borderId="1" xfId="0" applyNumberFormat="1" applyFont="1" applyFill="1" applyBorder="1" applyAlignment="1">
      <alignment horizontal="center" vertical="top"/>
    </xf>
    <xf numFmtId="2" fontId="20" fillId="2" borderId="1" xfId="0" applyNumberFormat="1" applyFont="1" applyFill="1" applyBorder="1" applyAlignment="1">
      <alignment horizontal="center" vertical="top"/>
    </xf>
    <xf numFmtId="2" fontId="20" fillId="15" borderId="1" xfId="0" applyNumberFormat="1" applyFont="1" applyFill="1" applyBorder="1" applyAlignment="1">
      <alignment horizontal="center" vertical="top"/>
    </xf>
    <xf numFmtId="0" fontId="18" fillId="7" borderId="1" xfId="0" applyFont="1" applyFill="1" applyBorder="1" applyAlignment="1">
      <alignment horizontal="center" vertical="top"/>
    </xf>
    <xf numFmtId="165" fontId="18" fillId="0" borderId="1" xfId="0" applyNumberFormat="1" applyFont="1" applyBorder="1" applyAlignment="1">
      <alignment horizontal="center" vertical="top"/>
    </xf>
    <xf numFmtId="2" fontId="18" fillId="0" borderId="1" xfId="0" applyNumberFormat="1" applyFont="1" applyBorder="1" applyAlignment="1">
      <alignment horizontal="center" vertical="top"/>
    </xf>
    <xf numFmtId="165" fontId="18" fillId="8" borderId="1" xfId="0" applyNumberFormat="1" applyFont="1" applyFill="1" applyBorder="1" applyAlignment="1">
      <alignment horizontal="right" vertical="top"/>
    </xf>
    <xf numFmtId="165" fontId="18" fillId="4" borderId="1" xfId="0" applyNumberFormat="1" applyFont="1" applyFill="1" applyBorder="1" applyAlignment="1">
      <alignment horizontal="center" vertical="top"/>
    </xf>
    <xf numFmtId="165" fontId="18" fillId="3" borderId="1" xfId="0" applyNumberFormat="1" applyFont="1" applyFill="1" applyBorder="1" applyAlignment="1">
      <alignment horizontal="center" vertical="top"/>
    </xf>
    <xf numFmtId="165" fontId="18" fillId="5" borderId="1" xfId="0" applyNumberFormat="1" applyFont="1" applyFill="1" applyBorder="1" applyAlignment="1">
      <alignment horizontal="center" vertical="top"/>
    </xf>
    <xf numFmtId="0" fontId="16" fillId="0" borderId="0" xfId="0" applyFont="1" applyAlignment="1">
      <alignment horizontal="center" vertical="top"/>
    </xf>
    <xf numFmtId="1" fontId="20" fillId="14" borderId="1" xfId="0" applyNumberFormat="1" applyFont="1" applyFill="1" applyBorder="1" applyAlignment="1">
      <alignment horizontal="center" vertical="top"/>
    </xf>
    <xf numFmtId="0" fontId="7" fillId="10" borderId="1" xfId="0" applyFont="1" applyFill="1" applyBorder="1" applyAlignment="1">
      <alignment horizontal="center" vertical="center"/>
    </xf>
    <xf numFmtId="0" fontId="21" fillId="10" borderId="1" xfId="0" applyFont="1" applyFill="1" applyBorder="1" applyAlignment="1">
      <alignment horizontal="center" vertical="center"/>
    </xf>
    <xf numFmtId="0" fontId="22" fillId="10" borderId="0" xfId="0" applyFont="1" applyFill="1" applyAlignment="1">
      <alignment horizontal="center" vertical="center"/>
    </xf>
    <xf numFmtId="165" fontId="23" fillId="10" borderId="1" xfId="0" applyNumberFormat="1" applyFont="1" applyFill="1" applyBorder="1" applyAlignment="1">
      <alignment horizontal="left" vertical="top"/>
    </xf>
    <xf numFmtId="0" fontId="23" fillId="10" borderId="1" xfId="0" applyFont="1" applyFill="1" applyBorder="1" applyAlignment="1">
      <alignment horizontal="center" vertical="center"/>
    </xf>
    <xf numFmtId="0" fontId="23" fillId="10" borderId="0" xfId="0" applyFont="1" applyFill="1" applyAlignment="1">
      <alignment horizontal="center" vertical="center"/>
    </xf>
    <xf numFmtId="0" fontId="17" fillId="0" borderId="0" xfId="0" applyFont="1" applyAlignment="1">
      <alignment horizontal="center" vertical="center"/>
    </xf>
    <xf numFmtId="165" fontId="17" fillId="8" borderId="1" xfId="0" applyNumberFormat="1" applyFont="1" applyFill="1" applyBorder="1" applyAlignment="1">
      <alignment horizontal="left" vertical="top"/>
    </xf>
    <xf numFmtId="0" fontId="25" fillId="9"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2" fontId="20" fillId="17" borderId="1" xfId="0" applyNumberFormat="1" applyFont="1" applyFill="1" applyBorder="1" applyAlignment="1">
      <alignment horizontal="center" vertical="top"/>
    </xf>
    <xf numFmtId="1" fontId="20" fillId="17" borderId="1" xfId="0" applyNumberFormat="1" applyFont="1" applyFill="1" applyBorder="1" applyAlignment="1">
      <alignment horizontal="center" vertical="top"/>
    </xf>
    <xf numFmtId="0" fontId="20" fillId="18" borderId="1" xfId="0" applyFont="1" applyFill="1" applyBorder="1" applyAlignment="1">
      <alignment horizontal="left" vertical="top"/>
    </xf>
    <xf numFmtId="0" fontId="25" fillId="19"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1" fillId="8" borderId="0" xfId="0" applyNumberFormat="1" applyFont="1" applyFill="1" applyAlignment="1">
      <alignment horizontal="left" vertical="center"/>
    </xf>
    <xf numFmtId="165" fontId="28" fillId="24" borderId="1" xfId="0" applyNumberFormat="1" applyFont="1" applyFill="1" applyBorder="1" applyAlignment="1">
      <alignment horizontal="center" vertical="center"/>
    </xf>
    <xf numFmtId="165" fontId="17" fillId="25" borderId="1" xfId="0" applyNumberFormat="1" applyFont="1" applyFill="1" applyBorder="1" applyAlignment="1">
      <alignment horizontal="left" vertical="top"/>
    </xf>
    <xf numFmtId="165" fontId="25" fillId="26" borderId="1" xfId="0" applyNumberFormat="1" applyFont="1" applyFill="1" applyBorder="1" applyAlignment="1">
      <alignment horizontal="center" vertical="center" wrapText="1"/>
    </xf>
    <xf numFmtId="0" fontId="29" fillId="0" borderId="0" xfId="0" applyFont="1" applyAlignment="1">
      <alignment vertical="center"/>
    </xf>
    <xf numFmtId="0" fontId="1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5" fillId="34" borderId="1" xfId="0" applyFont="1" applyFill="1" applyBorder="1" applyAlignment="1">
      <alignment horizontal="center" vertical="center" wrapText="1"/>
    </xf>
    <xf numFmtId="2" fontId="18" fillId="35" borderId="1" xfId="0" applyNumberFormat="1" applyFont="1" applyFill="1" applyBorder="1" applyAlignment="1">
      <alignment horizontal="center" vertical="top"/>
    </xf>
    <xf numFmtId="165" fontId="18" fillId="35" borderId="1" xfId="0" applyNumberFormat="1" applyFont="1" applyFill="1" applyBorder="1" applyAlignment="1">
      <alignment horizontal="center" vertical="top"/>
    </xf>
    <xf numFmtId="165" fontId="18" fillId="36" borderId="1" xfId="0" applyNumberFormat="1" applyFont="1" applyFill="1" applyBorder="1" applyAlignment="1">
      <alignment horizontal="right" vertical="top"/>
    </xf>
    <xf numFmtId="165" fontId="28" fillId="10" borderId="1" xfId="0" applyNumberFormat="1" applyFont="1" applyFill="1" applyBorder="1" applyAlignment="1">
      <alignment horizontal="center" vertical="center"/>
    </xf>
    <xf numFmtId="165" fontId="17" fillId="28" borderId="1" xfId="0" applyNumberFormat="1" applyFont="1" applyFill="1" applyBorder="1" applyAlignment="1">
      <alignment horizontal="left" vertical="top"/>
    </xf>
    <xf numFmtId="0" fontId="30" fillId="5" borderId="1" xfId="0" applyFont="1" applyFill="1" applyBorder="1" applyAlignment="1">
      <alignment horizontal="center" vertical="center" wrapText="1"/>
    </xf>
    <xf numFmtId="165" fontId="18" fillId="37" borderId="1" xfId="0" applyNumberFormat="1" applyFont="1" applyFill="1" applyBorder="1" applyAlignment="1">
      <alignment horizontal="center" vertical="top"/>
    </xf>
    <xf numFmtId="2" fontId="18" fillId="37" borderId="1" xfId="0" applyNumberFormat="1" applyFont="1" applyFill="1" applyBorder="1" applyAlignment="1">
      <alignment horizontal="center" vertical="top"/>
    </xf>
    <xf numFmtId="166" fontId="18" fillId="37" borderId="1" xfId="0" applyNumberFormat="1" applyFont="1" applyFill="1" applyBorder="1" applyAlignment="1">
      <alignment horizontal="center" vertical="top"/>
    </xf>
    <xf numFmtId="0" fontId="25" fillId="38" borderId="1" xfId="0" applyFont="1" applyFill="1" applyBorder="1" applyAlignment="1">
      <alignment horizontal="center" vertical="center" wrapText="1"/>
    </xf>
    <xf numFmtId="165" fontId="25" fillId="39" borderId="1" xfId="0" applyNumberFormat="1" applyFont="1" applyFill="1" applyBorder="1" applyAlignment="1">
      <alignment horizontal="center" vertical="center" wrapText="1"/>
    </xf>
    <xf numFmtId="165" fontId="18" fillId="40" borderId="1" xfId="0" applyNumberFormat="1" applyFont="1" applyFill="1" applyBorder="1" applyAlignment="1">
      <alignment horizontal="left" vertical="top"/>
    </xf>
    <xf numFmtId="0" fontId="31" fillId="11" borderId="1" xfId="0" applyFont="1" applyFill="1" applyBorder="1" applyAlignment="1">
      <alignment horizontal="center" vertical="top"/>
    </xf>
    <xf numFmtId="2" fontId="31" fillId="11" borderId="1" xfId="0" applyNumberFormat="1" applyFont="1" applyFill="1" applyBorder="1" applyAlignment="1">
      <alignment horizontal="center" vertical="top"/>
    </xf>
    <xf numFmtId="0" fontId="31" fillId="9" borderId="1" xfId="0" applyFont="1" applyFill="1" applyBorder="1" applyAlignment="1">
      <alignment horizontal="center" vertical="top"/>
    </xf>
    <xf numFmtId="2" fontId="31" fillId="9" borderId="1" xfId="0" applyNumberFormat="1" applyFont="1" applyFill="1" applyBorder="1" applyAlignment="1">
      <alignment horizontal="center" vertical="top"/>
    </xf>
    <xf numFmtId="0" fontId="31" fillId="2" borderId="1" xfId="0" applyFont="1" applyFill="1" applyBorder="1" applyAlignment="1">
      <alignment horizontal="center" vertical="top"/>
    </xf>
    <xf numFmtId="2" fontId="31" fillId="12" borderId="1" xfId="0" applyNumberFormat="1" applyFont="1" applyFill="1" applyBorder="1" applyAlignment="1">
      <alignment horizontal="center" vertical="top"/>
    </xf>
    <xf numFmtId="1" fontId="31" fillId="14" borderId="1" xfId="0" applyNumberFormat="1" applyFont="1" applyFill="1" applyBorder="1" applyAlignment="1">
      <alignment horizontal="center" vertical="top"/>
    </xf>
    <xf numFmtId="2" fontId="31" fillId="2" borderId="1" xfId="0" applyNumberFormat="1" applyFont="1" applyFill="1" applyBorder="1" applyAlignment="1">
      <alignment horizontal="center" vertical="top"/>
    </xf>
    <xf numFmtId="2" fontId="31" fillId="15" borderId="1" xfId="0" applyNumberFormat="1" applyFont="1" applyFill="1" applyBorder="1" applyAlignment="1">
      <alignment horizontal="center" vertical="top"/>
    </xf>
    <xf numFmtId="2" fontId="31" fillId="17" borderId="1" xfId="0" applyNumberFormat="1" applyFont="1" applyFill="1" applyBorder="1" applyAlignment="1">
      <alignment horizontal="center" vertical="top"/>
    </xf>
    <xf numFmtId="1" fontId="31" fillId="17" borderId="1" xfId="0" applyNumberFormat="1" applyFont="1" applyFill="1" applyBorder="1" applyAlignment="1">
      <alignment horizontal="center" vertical="top"/>
    </xf>
    <xf numFmtId="0" fontId="31" fillId="18" borderId="1" xfId="0" applyFont="1" applyFill="1" applyBorder="1" applyAlignment="1">
      <alignment horizontal="left" vertical="top"/>
    </xf>
    <xf numFmtId="0" fontId="31" fillId="7" borderId="1" xfId="0" applyFont="1" applyFill="1" applyBorder="1" applyAlignment="1">
      <alignment horizontal="center" vertical="top"/>
    </xf>
    <xf numFmtId="165" fontId="31" fillId="37" borderId="1" xfId="0" applyNumberFormat="1" applyFont="1" applyFill="1" applyBorder="1" applyAlignment="1">
      <alignment horizontal="center" vertical="top"/>
    </xf>
    <xf numFmtId="165" fontId="31" fillId="36" borderId="1" xfId="0" applyNumberFormat="1" applyFont="1" applyFill="1" applyBorder="1" applyAlignment="1">
      <alignment horizontal="right" vertical="top"/>
    </xf>
    <xf numFmtId="165" fontId="31" fillId="8" borderId="1" xfId="0" applyNumberFormat="1" applyFont="1" applyFill="1" applyBorder="1" applyAlignment="1">
      <alignment horizontal="right" vertical="top"/>
    </xf>
    <xf numFmtId="165" fontId="31" fillId="40" borderId="1" xfId="0" applyNumberFormat="1" applyFont="1" applyFill="1" applyBorder="1" applyAlignment="1">
      <alignment horizontal="left" vertical="top"/>
    </xf>
    <xf numFmtId="2" fontId="31" fillId="37" borderId="1" xfId="0" applyNumberFormat="1" applyFont="1" applyFill="1" applyBorder="1" applyAlignment="1">
      <alignment horizontal="center" vertical="top"/>
    </xf>
    <xf numFmtId="166" fontId="31" fillId="37" borderId="1" xfId="0" applyNumberFormat="1" applyFont="1" applyFill="1" applyBorder="1" applyAlignment="1">
      <alignment horizontal="center" vertical="top"/>
    </xf>
    <xf numFmtId="164" fontId="31" fillId="0" borderId="1" xfId="0" applyNumberFormat="1" applyFont="1" applyBorder="1" applyAlignment="1">
      <alignment horizontal="center" vertical="top"/>
    </xf>
    <xf numFmtId="2" fontId="31" fillId="0" borderId="1" xfId="0" applyNumberFormat="1" applyFont="1" applyBorder="1" applyAlignment="1">
      <alignment horizontal="center" vertical="top"/>
    </xf>
    <xf numFmtId="165" fontId="31" fillId="0" borderId="1" xfId="0" applyNumberFormat="1" applyFont="1" applyBorder="1" applyAlignment="1">
      <alignment horizontal="center" vertical="top"/>
    </xf>
    <xf numFmtId="165" fontId="31" fillId="4" borderId="1" xfId="0" applyNumberFormat="1" applyFont="1" applyFill="1" applyBorder="1" applyAlignment="1">
      <alignment horizontal="center" vertical="top"/>
    </xf>
    <xf numFmtId="165" fontId="31" fillId="3" borderId="1" xfId="0" applyNumberFormat="1" applyFont="1" applyFill="1" applyBorder="1" applyAlignment="1">
      <alignment horizontal="center" vertical="top"/>
    </xf>
    <xf numFmtId="165" fontId="31" fillId="5" borderId="1" xfId="0" applyNumberFormat="1" applyFont="1" applyFill="1" applyBorder="1" applyAlignment="1">
      <alignment horizontal="center" vertical="top"/>
    </xf>
    <xf numFmtId="2" fontId="31" fillId="35" borderId="1" xfId="0" applyNumberFormat="1" applyFont="1" applyFill="1" applyBorder="1" applyAlignment="1">
      <alignment horizontal="center" vertical="top"/>
    </xf>
    <xf numFmtId="165" fontId="31" fillId="35" borderId="1" xfId="0" applyNumberFormat="1" applyFont="1" applyFill="1" applyBorder="1" applyAlignment="1">
      <alignment horizontal="center" vertical="top"/>
    </xf>
    <xf numFmtId="0" fontId="31" fillId="0" borderId="0" xfId="0" applyFont="1" applyAlignment="1">
      <alignment horizontal="center" vertical="top"/>
    </xf>
    <xf numFmtId="49" fontId="31" fillId="0" borderId="1" xfId="0" applyNumberFormat="1" applyFont="1" applyBorder="1" applyAlignment="1">
      <alignment horizontal="center" vertical="top"/>
    </xf>
    <xf numFmtId="10" fontId="31" fillId="11" borderId="1" xfId="0" applyNumberFormat="1" applyFont="1" applyFill="1" applyBorder="1" applyAlignment="1">
      <alignment horizontal="center" vertical="top"/>
    </xf>
    <xf numFmtId="0" fontId="32" fillId="24" borderId="0" xfId="0" applyFont="1" applyFill="1" applyAlignment="1">
      <alignment horizontal="center" vertical="center" wrapText="1"/>
    </xf>
    <xf numFmtId="1" fontId="31" fillId="11" borderId="1" xfId="0" applyNumberFormat="1" applyFont="1" applyFill="1" applyBorder="1" applyAlignment="1">
      <alignment horizontal="center" vertical="top"/>
    </xf>
    <xf numFmtId="0" fontId="16" fillId="43" borderId="0" xfId="0" applyFont="1" applyFill="1" applyAlignment="1">
      <alignment horizontal="center" vertical="top"/>
    </xf>
    <xf numFmtId="0" fontId="5" fillId="42" borderId="0" xfId="0" applyFont="1" applyFill="1" applyAlignment="1">
      <alignment horizontal="left" vertical="center"/>
    </xf>
    <xf numFmtId="0" fontId="17" fillId="44" borderId="0" xfId="0" applyFont="1" applyFill="1" applyAlignment="1">
      <alignment horizontal="center" vertical="center"/>
    </xf>
    <xf numFmtId="0" fontId="25" fillId="43" borderId="0" xfId="0" applyFont="1" applyFill="1" applyAlignment="1">
      <alignment horizontal="center" vertical="center" wrapText="1"/>
    </xf>
    <xf numFmtId="0" fontId="31" fillId="44" borderId="0" xfId="0" applyFont="1" applyFill="1" applyAlignment="1">
      <alignment horizontal="center" vertical="top"/>
    </xf>
    <xf numFmtId="0" fontId="32" fillId="45" borderId="0" xfId="0" applyFont="1" applyFill="1" applyAlignment="1">
      <alignment horizontal="center" vertical="center" wrapText="1"/>
    </xf>
    <xf numFmtId="1" fontId="31" fillId="35" borderId="1" xfId="0" applyNumberFormat="1" applyFont="1" applyFill="1" applyBorder="1" applyAlignment="1">
      <alignment horizontal="center" vertical="top"/>
    </xf>
    <xf numFmtId="0" fontId="31" fillId="0" borderId="1" xfId="0" applyFont="1" applyBorder="1" applyAlignment="1">
      <alignment horizontal="center" vertical="top"/>
    </xf>
    <xf numFmtId="165" fontId="31" fillId="36" borderId="1" xfId="0" applyNumberFormat="1" applyFont="1" applyFill="1" applyBorder="1" applyAlignment="1">
      <alignment horizontal="center" vertical="top"/>
    </xf>
    <xf numFmtId="165" fontId="31" fillId="47" borderId="1" xfId="0" applyNumberFormat="1" applyFont="1" applyFill="1" applyBorder="1" applyAlignment="1">
      <alignment horizontal="center" vertical="top"/>
    </xf>
    <xf numFmtId="0" fontId="5" fillId="33" borderId="0" xfId="0" applyFont="1" applyFill="1" applyAlignment="1">
      <alignment horizontal="center" vertical="center"/>
    </xf>
    <xf numFmtId="0" fontId="17" fillId="32" borderId="17"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8" xfId="0" applyFont="1" applyFill="1" applyBorder="1" applyAlignment="1">
      <alignment horizontal="center" vertical="center"/>
    </xf>
    <xf numFmtId="0" fontId="5" fillId="3" borderId="17" xfId="0" applyFont="1" applyFill="1" applyBorder="1" applyAlignment="1">
      <alignment horizontal="center" vertical="center"/>
    </xf>
    <xf numFmtId="0" fontId="17" fillId="25" borderId="9" xfId="0" applyFont="1" applyFill="1" applyBorder="1" applyAlignment="1">
      <alignment horizontal="center" vertical="center"/>
    </xf>
    <xf numFmtId="0" fontId="17" fillId="25" borderId="11" xfId="0" applyFont="1" applyFill="1" applyBorder="1" applyAlignment="1">
      <alignment horizontal="center" vertical="center"/>
    </xf>
    <xf numFmtId="0" fontId="5" fillId="4" borderId="17" xfId="0" applyFont="1" applyFill="1" applyBorder="1" applyAlignment="1">
      <alignment horizontal="center" vertical="center"/>
    </xf>
    <xf numFmtId="0" fontId="17" fillId="27" borderId="16" xfId="0" applyFont="1" applyFill="1" applyBorder="1" applyAlignment="1">
      <alignment horizontal="center" vertical="center"/>
    </xf>
    <xf numFmtId="0" fontId="17" fillId="27" borderId="17" xfId="0" applyFont="1" applyFill="1" applyBorder="1" applyAlignment="1">
      <alignment horizontal="center" vertical="center"/>
    </xf>
    <xf numFmtId="0" fontId="5" fillId="31" borderId="0" xfId="0" applyFont="1" applyFill="1" applyAlignment="1">
      <alignment horizontal="center" vertical="center"/>
    </xf>
    <xf numFmtId="0" fontId="17" fillId="29" borderId="9" xfId="0" applyFont="1" applyFill="1" applyBorder="1" applyAlignment="1">
      <alignment horizontal="center" vertical="center"/>
    </xf>
    <xf numFmtId="0" fontId="17" fillId="29" borderId="10" xfId="0" applyFont="1" applyFill="1" applyBorder="1" applyAlignment="1">
      <alignment horizontal="center" vertical="center"/>
    </xf>
    <xf numFmtId="0" fontId="17" fillId="29" borderId="11" xfId="0" applyFont="1" applyFill="1" applyBorder="1" applyAlignment="1">
      <alignment horizontal="center" vertical="center"/>
    </xf>
    <xf numFmtId="0" fontId="17" fillId="30" borderId="9" xfId="0" applyFont="1" applyFill="1" applyBorder="1" applyAlignment="1">
      <alignment horizontal="center" vertical="center"/>
    </xf>
    <xf numFmtId="0" fontId="17" fillId="30" borderId="11" xfId="0" applyFont="1" applyFill="1" applyBorder="1" applyAlignment="1">
      <alignment horizontal="center" vertical="center"/>
    </xf>
    <xf numFmtId="0" fontId="17" fillId="27" borderId="9" xfId="0" applyFont="1" applyFill="1" applyBorder="1" applyAlignment="1">
      <alignment horizontal="center" vertical="center"/>
    </xf>
    <xf numFmtId="0" fontId="17" fillId="27" borderId="11" xfId="0" applyFont="1" applyFill="1" applyBorder="1" applyAlignment="1">
      <alignment horizontal="center" vertical="center"/>
    </xf>
    <xf numFmtId="0" fontId="5" fillId="5" borderId="0" xfId="0" applyFont="1" applyFill="1" applyAlignment="1">
      <alignment horizontal="center" vertical="center"/>
    </xf>
    <xf numFmtId="0" fontId="17" fillId="20" borderId="9" xfId="0" applyFont="1" applyFill="1" applyBorder="1" applyAlignment="1">
      <alignment horizontal="center" vertical="center"/>
    </xf>
    <xf numFmtId="0" fontId="17" fillId="20" borderId="11" xfId="0" applyFont="1" applyFill="1" applyBorder="1" applyAlignment="1">
      <alignment horizontal="center" vertical="center"/>
    </xf>
    <xf numFmtId="0" fontId="17" fillId="28" borderId="9" xfId="0" applyFont="1" applyFill="1" applyBorder="1" applyAlignment="1">
      <alignment horizontal="center" vertical="center"/>
    </xf>
    <xf numFmtId="0" fontId="17" fillId="28" borderId="10" xfId="0" applyFont="1" applyFill="1" applyBorder="1" applyAlignment="1">
      <alignment horizontal="center" vertical="center"/>
    </xf>
    <xf numFmtId="0" fontId="17" fillId="28" borderId="11" xfId="0" applyFont="1" applyFill="1" applyBorder="1" applyAlignment="1">
      <alignment horizontal="center" vertical="center"/>
    </xf>
    <xf numFmtId="0" fontId="14" fillId="46" borderId="14" xfId="0" applyFont="1" applyFill="1" applyBorder="1" applyAlignment="1">
      <alignment horizontal="left" vertical="center"/>
    </xf>
    <xf numFmtId="0" fontId="14" fillId="11" borderId="15" xfId="0" applyFont="1" applyFill="1" applyBorder="1" applyAlignment="1">
      <alignment horizontal="left" vertical="center"/>
    </xf>
    <xf numFmtId="0" fontId="17" fillId="20" borderId="16"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7" fillId="20" borderId="10" xfId="0" applyFont="1" applyFill="1" applyBorder="1" applyAlignment="1">
      <alignment horizontal="center" vertical="center"/>
    </xf>
    <xf numFmtId="0" fontId="17" fillId="41" borderId="16" xfId="0" applyFont="1" applyFill="1" applyBorder="1" applyAlignment="1">
      <alignment horizontal="center" vertical="center"/>
    </xf>
    <xf numFmtId="0" fontId="17" fillId="41" borderId="18" xfId="0" applyFont="1" applyFill="1" applyBorder="1" applyAlignment="1">
      <alignment horizontal="center" vertical="center"/>
    </xf>
    <xf numFmtId="0" fontId="17" fillId="23" borderId="9" xfId="0" applyFont="1" applyFill="1" applyBorder="1" applyAlignment="1">
      <alignment horizontal="center" vertical="center"/>
    </xf>
    <xf numFmtId="0" fontId="17" fillId="23" borderId="10" xfId="0" applyFont="1" applyFill="1" applyBorder="1" applyAlignment="1">
      <alignment horizontal="center" vertical="center"/>
    </xf>
    <xf numFmtId="0" fontId="17" fillId="22" borderId="9" xfId="0" applyFont="1" applyFill="1" applyBorder="1" applyAlignment="1">
      <alignment horizontal="center" vertical="center" wrapText="1"/>
    </xf>
    <xf numFmtId="0" fontId="17" fillId="22" borderId="10"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17" fillId="21" borderId="9" xfId="0" applyFont="1" applyFill="1" applyBorder="1" applyAlignment="1">
      <alignment horizontal="center" vertical="center"/>
    </xf>
    <xf numFmtId="0" fontId="17" fillId="21" borderId="10" xfId="0" applyFont="1" applyFill="1" applyBorder="1" applyAlignment="1">
      <alignment horizontal="center" vertical="center"/>
    </xf>
    <xf numFmtId="0" fontId="17" fillId="21" borderId="11"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cellXfs>
  <cellStyles count="2">
    <cellStyle name="Normale" xfId="0" builtinId="0"/>
    <cellStyle name="Normale 2" xfId="1" xr:uid="{F7BD49A9-D123-43F6-A8F7-14BA0FF37CD4}"/>
  </cellStyles>
  <dxfs count="0"/>
  <tableStyles count="0" defaultTableStyle="TableStyleMedium2" defaultPivotStyle="PivotStyleLight16"/>
  <colors>
    <mruColors>
      <color rgb="FFFF612F"/>
      <color rgb="FFFF615E"/>
      <color rgb="FFBCCCEA"/>
      <color rgb="FF809FD6"/>
      <color rgb="FFFF906D"/>
      <color rgb="FFFFC2AF"/>
      <color rgb="FFFFA589"/>
      <color rgb="FFD9F5FF"/>
      <color rgb="FFAFEA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200025</xdr:colOff>
      <xdr:row>2</xdr:row>
      <xdr:rowOff>9526</xdr:rowOff>
    </xdr:to>
    <xdr:pic>
      <xdr:nvPicPr>
        <xdr:cNvPr id="4" name="Picture 1" descr="C:\Users\Proprietario\Desktop\# Program Base Data\Logo Oxytech - Rv04 140409.jpg">
          <a:extLst>
            <a:ext uri="{FF2B5EF4-FFF2-40B4-BE49-F238E27FC236}">
              <a16:creationId xmlns:a16="http://schemas.microsoft.com/office/drawing/2014/main" id="{1C3B644E-098C-4F73-89D6-1437F262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1"/>
          <a:ext cx="1438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200025</xdr:colOff>
      <xdr:row>2</xdr:row>
      <xdr:rowOff>28575</xdr:rowOff>
    </xdr:to>
    <xdr:pic>
      <xdr:nvPicPr>
        <xdr:cNvPr id="3" name="Picture 1" descr="C:\Users\Proprietario\Desktop\# Program Base Data\Logo Oxytech - Rv04 140409.jpg">
          <a:extLst>
            <a:ext uri="{FF2B5EF4-FFF2-40B4-BE49-F238E27FC236}">
              <a16:creationId xmlns:a16="http://schemas.microsoft.com/office/drawing/2014/main" id="{5E933D2B-2267-41F8-89E4-47F067237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200025</xdr:colOff>
      <xdr:row>2</xdr:row>
      <xdr:rowOff>28575</xdr:rowOff>
    </xdr:to>
    <xdr:pic>
      <xdr:nvPicPr>
        <xdr:cNvPr id="2" name="Picture 1" descr="C:\Users\Proprietario\Desktop\# Program Base Data\Logo Oxytech - Rv04 140409.jpg">
          <a:extLst>
            <a:ext uri="{FF2B5EF4-FFF2-40B4-BE49-F238E27FC236}">
              <a16:creationId xmlns:a16="http://schemas.microsoft.com/office/drawing/2014/main" id="{131490C8-B850-4344-8962-E1E8BEB40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D17"/>
  <sheetViews>
    <sheetView tabSelected="1" zoomScaleNormal="100" workbookViewId="0">
      <pane ySplit="13" topLeftCell="A14" activePane="bottomLeft" state="frozenSplit"/>
      <selection pane="bottomLeft" activeCell="A4" sqref="A4"/>
    </sheetView>
  </sheetViews>
  <sheetFormatPr defaultRowHeight="12.75" x14ac:dyDescent="0.2"/>
  <cols>
    <col min="1" max="4" width="9.28515625" style="1" customWidth="1"/>
    <col min="5" max="5" width="10" style="1" customWidth="1"/>
    <col min="6" max="6" width="15.5703125"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3" width="5.42578125" style="1" customWidth="1"/>
    <col min="14" max="14" width="11.140625" style="1" customWidth="1"/>
    <col min="15" max="15" width="10" style="1" customWidth="1"/>
    <col min="16" max="16" width="10.425781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8" customWidth="1"/>
    <col min="36" max="36" width="2.42578125" style="8" customWidth="1"/>
    <col min="37" max="37" width="13.85546875" style="8" customWidth="1"/>
    <col min="38" max="38" width="15.28515625" style="8"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6.28515625" style="1" customWidth="1"/>
    <col min="120" max="122" width="6.5703125" style="1" customWidth="1"/>
    <col min="123" max="123" width="9.42578125" style="1" customWidth="1"/>
    <col min="124" max="124" width="12.85546875" style="1" customWidth="1"/>
    <col min="125" max="125" width="9.5703125" style="1" customWidth="1"/>
    <col min="126" max="126" width="14.140625" style="1" customWidth="1"/>
    <col min="127" max="127" width="16.28515625" style="1" customWidth="1"/>
    <col min="128" max="128" width="13.5703125" style="1" customWidth="1"/>
    <col min="129" max="129" width="13.140625" style="1" customWidth="1"/>
    <col min="130" max="132" width="7" style="1" customWidth="1"/>
    <col min="133" max="133" width="6" style="1" customWidth="1"/>
    <col min="134" max="134" width="21.140625" style="1" bestFit="1" customWidth="1"/>
    <col min="135" max="16384" width="9.140625" style="1"/>
  </cols>
  <sheetData>
    <row r="1" spans="1:134" ht="12" customHeight="1" x14ac:dyDescent="0.2">
      <c r="AD1" s="7"/>
    </row>
    <row r="2" spans="1:134" ht="23.25" customHeight="1" x14ac:dyDescent="0.35">
      <c r="E2" s="28" t="s">
        <v>36</v>
      </c>
      <c r="F2" s="28"/>
      <c r="G2" s="28"/>
      <c r="H2" s="28"/>
      <c r="I2" s="28"/>
      <c r="J2" s="28"/>
      <c r="K2" s="28"/>
      <c r="M2" s="27" t="s">
        <v>128</v>
      </c>
      <c r="AA2" s="7"/>
      <c r="AB2" s="7"/>
      <c r="AC2" s="7"/>
      <c r="AD2" s="6"/>
    </row>
    <row r="3" spans="1:134" ht="19.5" customHeight="1" thickBot="1" x14ac:dyDescent="0.25">
      <c r="M3" s="75" t="s">
        <v>113</v>
      </c>
      <c r="Q3" s="160" t="s">
        <v>190</v>
      </c>
      <c r="R3" s="160"/>
      <c r="S3" s="160"/>
      <c r="T3" s="160"/>
      <c r="U3" s="160"/>
      <c r="V3" s="160"/>
      <c r="W3" s="160"/>
      <c r="AA3" s="7"/>
      <c r="AB3" s="7"/>
      <c r="AC3" s="7"/>
      <c r="AD3" s="7"/>
    </row>
    <row r="4" spans="1:134" ht="19.5" customHeight="1" x14ac:dyDescent="0.2">
      <c r="M4" s="75" t="s">
        <v>101</v>
      </c>
      <c r="Q4" s="161" t="s">
        <v>191</v>
      </c>
      <c r="R4" s="161"/>
      <c r="S4" s="161"/>
      <c r="T4" s="161"/>
      <c r="U4" s="161"/>
      <c r="V4" s="161"/>
      <c r="W4" s="161"/>
      <c r="AA4" s="7"/>
      <c r="AB4" s="7"/>
      <c r="AD4" s="7"/>
    </row>
    <row r="5" spans="1:134" ht="32.25" customHeight="1" x14ac:dyDescent="0.2">
      <c r="F5" s="124" t="s">
        <v>186</v>
      </c>
      <c r="G5" s="124" t="s">
        <v>186</v>
      </c>
      <c r="K5" s="124" t="s">
        <v>186</v>
      </c>
      <c r="AB5" s="131" t="s">
        <v>189</v>
      </c>
      <c r="AC5" s="124" t="s">
        <v>186</v>
      </c>
      <c r="DT5" s="131" t="s">
        <v>189</v>
      </c>
      <c r="DV5" s="131" t="s">
        <v>189</v>
      </c>
      <c r="DW5" s="124" t="s">
        <v>186</v>
      </c>
      <c r="ED5" s="124" t="s">
        <v>186</v>
      </c>
    </row>
    <row r="6" spans="1:134" s="77" customFormat="1" ht="45.75" customHeight="1" x14ac:dyDescent="0.2">
      <c r="A6" s="76" t="s">
        <v>199</v>
      </c>
      <c r="AI6" s="78"/>
      <c r="AJ6" s="78"/>
      <c r="AK6" s="78"/>
      <c r="AL6" s="78"/>
    </row>
    <row r="7" spans="1:134" ht="13.5" customHeight="1" x14ac:dyDescent="0.2">
      <c r="A7" s="29" t="s">
        <v>116</v>
      </c>
    </row>
    <row r="8" spans="1:134"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97</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9"/>
      <c r="DL8" s="89"/>
      <c r="DM8" s="88"/>
      <c r="DN8" s="89"/>
      <c r="DO8" s="89"/>
      <c r="DP8" s="90"/>
      <c r="DQ8" s="89"/>
      <c r="DR8" s="89"/>
      <c r="DS8" s="89"/>
      <c r="DT8" s="82"/>
      <c r="DU8" s="82"/>
      <c r="DV8" s="82"/>
      <c r="DW8" s="82"/>
      <c r="DX8" s="83"/>
      <c r="DY8" s="83"/>
      <c r="DZ8" s="82"/>
      <c r="EA8" s="82"/>
      <c r="EB8" s="82"/>
      <c r="EC8" s="83"/>
      <c r="ED8" s="126"/>
    </row>
    <row r="9" spans="1:134" ht="13.5" customHeight="1" x14ac:dyDescent="0.2"/>
    <row r="10" spans="1:134" s="5" customFormat="1" ht="22.5" customHeight="1" x14ac:dyDescent="0.2">
      <c r="A10" s="3" t="s">
        <v>129</v>
      </c>
      <c r="B10" s="3"/>
      <c r="C10" s="3"/>
      <c r="D10" s="3"/>
      <c r="E10" s="4" t="s">
        <v>130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6" t="s">
        <v>160</v>
      </c>
      <c r="AH10" s="146"/>
      <c r="AI10" s="72" t="s">
        <v>161</v>
      </c>
      <c r="AJ10" s="71"/>
      <c r="AK10" s="85" t="s">
        <v>112</v>
      </c>
      <c r="AL10" s="72" t="s">
        <v>161</v>
      </c>
      <c r="AM10" s="143" t="s">
        <v>166</v>
      </c>
      <c r="AN10" s="143"/>
      <c r="AO10" s="143"/>
      <c r="AP10" s="143"/>
      <c r="AQ10" s="143"/>
      <c r="AR10" s="143"/>
      <c r="AS10" s="143"/>
      <c r="AT10" s="143"/>
      <c r="AU10" s="143"/>
      <c r="AV10" s="143"/>
      <c r="AW10" s="140" t="s">
        <v>165</v>
      </c>
      <c r="AX10" s="140"/>
      <c r="AY10" s="140"/>
      <c r="AZ10" s="140"/>
      <c r="BA10" s="140"/>
      <c r="BB10" s="140"/>
      <c r="BC10" s="140"/>
      <c r="BD10" s="140"/>
      <c r="BE10" s="140"/>
      <c r="BF10" s="140"/>
      <c r="BG10" s="154" t="s">
        <v>169</v>
      </c>
      <c r="BH10" s="154"/>
      <c r="BI10" s="154"/>
      <c r="BJ10" s="154"/>
      <c r="BK10" s="154"/>
      <c r="BL10" s="154"/>
      <c r="BM10" s="154"/>
      <c r="BN10" s="154"/>
      <c r="BO10" s="154"/>
      <c r="BP10" s="154"/>
      <c r="BQ10" s="154"/>
      <c r="BR10" s="154"/>
      <c r="BS10" s="154"/>
      <c r="BT10" s="154"/>
      <c r="BU10" s="154"/>
      <c r="BV10" s="154"/>
      <c r="BW10" s="154"/>
      <c r="BX10" s="154" t="s">
        <v>168</v>
      </c>
      <c r="BY10" s="154"/>
      <c r="BZ10" s="154"/>
      <c r="CA10" s="154"/>
      <c r="CB10" s="154"/>
      <c r="CC10" s="154"/>
      <c r="CD10" s="154"/>
      <c r="CE10" s="154"/>
      <c r="CF10" s="154"/>
      <c r="CG10" s="154"/>
      <c r="CH10" s="154"/>
      <c r="CI10" s="154"/>
      <c r="CJ10" s="154"/>
      <c r="CK10" s="154"/>
      <c r="CL10" s="154"/>
      <c r="CM10" s="154"/>
      <c r="CN10" s="154"/>
      <c r="CO10" s="140" t="s">
        <v>170</v>
      </c>
      <c r="CP10" s="140"/>
      <c r="CQ10" s="140"/>
      <c r="CR10" s="140"/>
      <c r="CS10" s="140"/>
      <c r="CT10" s="140"/>
      <c r="CU10" s="140"/>
      <c r="CV10" s="140"/>
      <c r="CW10" s="140"/>
      <c r="CX10" s="140"/>
      <c r="CY10" s="143" t="s">
        <v>171</v>
      </c>
      <c r="CZ10" s="143"/>
      <c r="DA10" s="143"/>
      <c r="DB10" s="143"/>
      <c r="DC10" s="143"/>
      <c r="DD10" s="143"/>
      <c r="DE10" s="143"/>
      <c r="DF10" s="143"/>
      <c r="DG10" s="143"/>
      <c r="DH10" s="143"/>
      <c r="DI10" s="146" t="s">
        <v>15</v>
      </c>
      <c r="DJ10" s="146"/>
      <c r="DK10" s="146"/>
      <c r="DL10" s="146"/>
      <c r="DM10" s="146"/>
      <c r="DN10" s="146"/>
      <c r="DO10" s="146"/>
      <c r="DP10" s="146"/>
      <c r="DQ10" s="146"/>
      <c r="DR10" s="146"/>
      <c r="DS10" s="146"/>
      <c r="DT10" s="136" t="s">
        <v>4</v>
      </c>
      <c r="DU10" s="136"/>
      <c r="DV10" s="136"/>
      <c r="DW10" s="136"/>
      <c r="DX10" s="136"/>
      <c r="DY10" s="136"/>
      <c r="DZ10" s="136"/>
      <c r="EA10" s="136"/>
      <c r="EB10" s="136"/>
      <c r="EC10" s="136"/>
      <c r="ED10" s="127" t="s">
        <v>188</v>
      </c>
    </row>
    <row r="11" spans="1:134" s="56" customFormat="1" ht="42.75" customHeight="1" x14ac:dyDescent="0.2">
      <c r="A11" s="155"/>
      <c r="B11" s="165"/>
      <c r="C11" s="165"/>
      <c r="D11" s="156"/>
      <c r="E11" s="168" t="s">
        <v>131</v>
      </c>
      <c r="F11" s="169"/>
      <c r="G11" s="169"/>
      <c r="H11" s="169"/>
      <c r="I11" s="169"/>
      <c r="J11" s="170" t="s">
        <v>133</v>
      </c>
      <c r="K11" s="171"/>
      <c r="L11" s="172"/>
      <c r="M11" s="173" t="s">
        <v>134</v>
      </c>
      <c r="N11" s="174"/>
      <c r="O11" s="174"/>
      <c r="P11" s="174"/>
      <c r="Q11" s="174"/>
      <c r="R11" s="174"/>
      <c r="S11" s="174"/>
      <c r="T11" s="174"/>
      <c r="U11" s="174"/>
      <c r="V11" s="174"/>
      <c r="W11" s="175"/>
      <c r="X11" s="162" t="s">
        <v>1</v>
      </c>
      <c r="Y11" s="163"/>
      <c r="Z11" s="163"/>
      <c r="AA11" s="163"/>
      <c r="AB11" s="163"/>
      <c r="AC11" s="163"/>
      <c r="AD11" s="163"/>
      <c r="AE11" s="163"/>
      <c r="AF11" s="164"/>
      <c r="AG11" s="166"/>
      <c r="AH11" s="167"/>
      <c r="AI11" s="73"/>
      <c r="AJ11" s="57"/>
      <c r="AK11" s="86"/>
      <c r="AL11" s="73"/>
      <c r="AM11" s="147" t="s">
        <v>162</v>
      </c>
      <c r="AN11" s="148"/>
      <c r="AO11" s="148"/>
      <c r="AP11" s="148"/>
      <c r="AQ11" s="148"/>
      <c r="AR11" s="148"/>
      <c r="AS11" s="148"/>
      <c r="AT11" s="149"/>
      <c r="AU11" s="141" t="s">
        <v>16</v>
      </c>
      <c r="AV11" s="142"/>
      <c r="AW11" s="147" t="s">
        <v>162</v>
      </c>
      <c r="AX11" s="148"/>
      <c r="AY11" s="148"/>
      <c r="AZ11" s="148"/>
      <c r="BA11" s="148"/>
      <c r="BB11" s="148"/>
      <c r="BC11" s="148"/>
      <c r="BD11" s="149"/>
      <c r="BE11" s="155" t="s">
        <v>16</v>
      </c>
      <c r="BF11" s="156"/>
      <c r="BG11" s="147" t="s">
        <v>162</v>
      </c>
      <c r="BH11" s="148"/>
      <c r="BI11" s="148"/>
      <c r="BJ11" s="148"/>
      <c r="BK11" s="148"/>
      <c r="BL11" s="148"/>
      <c r="BM11" s="148"/>
      <c r="BN11" s="149"/>
      <c r="BO11" s="157" t="s">
        <v>163</v>
      </c>
      <c r="BP11" s="158"/>
      <c r="BQ11" s="158"/>
      <c r="BR11" s="158"/>
      <c r="BS11" s="159"/>
      <c r="BT11" s="138"/>
      <c r="BU11" s="139"/>
      <c r="BV11" s="152" t="s">
        <v>16</v>
      </c>
      <c r="BW11" s="153"/>
      <c r="BX11" s="147" t="s">
        <v>162</v>
      </c>
      <c r="BY11" s="148"/>
      <c r="BZ11" s="148"/>
      <c r="CA11" s="148"/>
      <c r="CB11" s="148"/>
      <c r="CC11" s="148"/>
      <c r="CD11" s="148"/>
      <c r="CE11" s="149"/>
      <c r="CF11" s="157" t="s">
        <v>163</v>
      </c>
      <c r="CG11" s="158"/>
      <c r="CH11" s="158"/>
      <c r="CI11" s="158"/>
      <c r="CJ11" s="159"/>
      <c r="CK11" s="138"/>
      <c r="CL11" s="139"/>
      <c r="CM11" s="152" t="s">
        <v>16</v>
      </c>
      <c r="CN11" s="153"/>
      <c r="CO11" s="147" t="s">
        <v>162</v>
      </c>
      <c r="CP11" s="148"/>
      <c r="CQ11" s="148"/>
      <c r="CR11" s="148"/>
      <c r="CS11" s="148"/>
      <c r="CT11" s="148"/>
      <c r="CU11" s="148"/>
      <c r="CV11" s="149"/>
      <c r="CW11" s="150" t="s">
        <v>16</v>
      </c>
      <c r="CX11" s="151"/>
      <c r="CY11" s="147" t="s">
        <v>162</v>
      </c>
      <c r="CZ11" s="148"/>
      <c r="DA11" s="148"/>
      <c r="DB11" s="148"/>
      <c r="DC11" s="148"/>
      <c r="DD11" s="148"/>
      <c r="DE11" s="148"/>
      <c r="DF11" s="149"/>
      <c r="DG11" s="141" t="s">
        <v>16</v>
      </c>
      <c r="DH11" s="142"/>
      <c r="DI11" s="144"/>
      <c r="DJ11" s="145"/>
      <c r="DK11" s="145"/>
      <c r="DL11" s="145"/>
      <c r="DM11" s="145"/>
      <c r="DN11" s="145"/>
      <c r="DO11" s="145"/>
      <c r="DP11" s="145"/>
      <c r="DQ11" s="145"/>
      <c r="DR11" s="145"/>
      <c r="DS11" s="145"/>
      <c r="DT11" s="137"/>
      <c r="DU11" s="137"/>
      <c r="DV11" s="137"/>
      <c r="DW11" s="137"/>
      <c r="DX11" s="137"/>
      <c r="DY11" s="137"/>
      <c r="DZ11" s="137"/>
      <c r="EA11" s="137"/>
      <c r="EB11" s="137"/>
      <c r="EC11" s="137"/>
      <c r="ED11" s="128"/>
    </row>
    <row r="12" spans="1:134" s="65" customFormat="1" ht="48.75" customHeight="1" x14ac:dyDescent="0.2">
      <c r="A12" s="58" t="s">
        <v>17</v>
      </c>
      <c r="B12" s="58" t="s">
        <v>78</v>
      </c>
      <c r="C12" s="58" t="s">
        <v>18</v>
      </c>
      <c r="D12" s="58" t="s">
        <v>93</v>
      </c>
      <c r="E12" s="59" t="s">
        <v>132</v>
      </c>
      <c r="F12" s="59" t="s">
        <v>187</v>
      </c>
      <c r="G12" s="59" t="s">
        <v>182</v>
      </c>
      <c r="H12" s="59" t="s">
        <v>21</v>
      </c>
      <c r="I12" s="59" t="s">
        <v>22</v>
      </c>
      <c r="J12" s="60" t="s">
        <v>132</v>
      </c>
      <c r="K12" s="59" t="s">
        <v>182</v>
      </c>
      <c r="L12" s="60" t="s">
        <v>135</v>
      </c>
      <c r="M12" s="61" t="s">
        <v>28</v>
      </c>
      <c r="N12" s="59" t="s">
        <v>137</v>
      </c>
      <c r="O12" s="59" t="s">
        <v>138</v>
      </c>
      <c r="P12" s="59" t="s">
        <v>136</v>
      </c>
      <c r="Q12" s="60" t="s">
        <v>159</v>
      </c>
      <c r="R12" s="61" t="s">
        <v>142</v>
      </c>
      <c r="S12" s="59" t="s">
        <v>141</v>
      </c>
      <c r="T12" s="60" t="s">
        <v>159</v>
      </c>
      <c r="U12" s="59" t="s">
        <v>139</v>
      </c>
      <c r="V12" s="59" t="s">
        <v>140</v>
      </c>
      <c r="W12" s="62" t="s">
        <v>8</v>
      </c>
      <c r="X12" s="58" t="s">
        <v>173</v>
      </c>
      <c r="Y12" s="58" t="s">
        <v>174</v>
      </c>
      <c r="Z12" s="58" t="s">
        <v>175</v>
      </c>
      <c r="AA12" s="58" t="s">
        <v>176</v>
      </c>
      <c r="AB12" s="58" t="s">
        <v>177</v>
      </c>
      <c r="AC12" s="58" t="s">
        <v>185</v>
      </c>
      <c r="AD12" s="69" t="s">
        <v>7</v>
      </c>
      <c r="AE12" s="61" t="s">
        <v>100</v>
      </c>
      <c r="AF12" s="61" t="s">
        <v>20</v>
      </c>
      <c r="AG12" s="91" t="s">
        <v>114</v>
      </c>
      <c r="AH12" s="91" t="s">
        <v>25</v>
      </c>
      <c r="AI12" s="74" t="s">
        <v>172</v>
      </c>
      <c r="AJ12" s="70"/>
      <c r="AK12" s="92" t="s">
        <v>112</v>
      </c>
      <c r="AL12" s="74" t="s">
        <v>35</v>
      </c>
      <c r="AM12" s="63" t="s">
        <v>144</v>
      </c>
      <c r="AN12" s="63" t="s">
        <v>145</v>
      </c>
      <c r="AO12" s="63" t="s">
        <v>146</v>
      </c>
      <c r="AP12" s="63" t="s">
        <v>147</v>
      </c>
      <c r="AQ12" s="58" t="s">
        <v>148</v>
      </c>
      <c r="AR12" s="58" t="s">
        <v>149</v>
      </c>
      <c r="AS12" s="58" t="s">
        <v>150</v>
      </c>
      <c r="AT12" s="58" t="s">
        <v>151</v>
      </c>
      <c r="AU12" s="80" t="s">
        <v>16</v>
      </c>
      <c r="AV12" s="80" t="s">
        <v>164</v>
      </c>
      <c r="AW12" s="63" t="s">
        <v>144</v>
      </c>
      <c r="AX12" s="63" t="s">
        <v>145</v>
      </c>
      <c r="AY12" s="63" t="s">
        <v>146</v>
      </c>
      <c r="AZ12" s="63" t="s">
        <v>147</v>
      </c>
      <c r="BA12" s="58" t="s">
        <v>148</v>
      </c>
      <c r="BB12" s="58" t="s">
        <v>149</v>
      </c>
      <c r="BC12" s="58" t="s">
        <v>150</v>
      </c>
      <c r="BD12" s="58" t="s">
        <v>151</v>
      </c>
      <c r="BE12" s="79" t="s">
        <v>16</v>
      </c>
      <c r="BF12" s="79" t="s">
        <v>77</v>
      </c>
      <c r="BG12" s="63" t="s">
        <v>144</v>
      </c>
      <c r="BH12" s="63" t="s">
        <v>145</v>
      </c>
      <c r="BI12" s="63" t="s">
        <v>146</v>
      </c>
      <c r="BJ12" s="63" t="s">
        <v>147</v>
      </c>
      <c r="BK12" s="58" t="s">
        <v>148</v>
      </c>
      <c r="BL12" s="58" t="s">
        <v>149</v>
      </c>
      <c r="BM12" s="58" t="s">
        <v>150</v>
      </c>
      <c r="BN12" s="58" t="s">
        <v>151</v>
      </c>
      <c r="BO12" s="64" t="s">
        <v>152</v>
      </c>
      <c r="BP12" s="64" t="s">
        <v>153</v>
      </c>
      <c r="BQ12" s="64" t="s">
        <v>154</v>
      </c>
      <c r="BR12" s="64" t="s">
        <v>155</v>
      </c>
      <c r="BS12" s="64" t="s">
        <v>156</v>
      </c>
      <c r="BT12" s="64" t="s">
        <v>167</v>
      </c>
      <c r="BU12" s="64" t="s">
        <v>19</v>
      </c>
      <c r="BV12" s="87" t="s">
        <v>16</v>
      </c>
      <c r="BW12" s="87" t="s">
        <v>77</v>
      </c>
      <c r="BX12" s="63" t="s">
        <v>144</v>
      </c>
      <c r="BY12" s="63" t="s">
        <v>145</v>
      </c>
      <c r="BZ12" s="63" t="s">
        <v>146</v>
      </c>
      <c r="CA12" s="63" t="s">
        <v>147</v>
      </c>
      <c r="CB12" s="58" t="s">
        <v>148</v>
      </c>
      <c r="CC12" s="58" t="s">
        <v>149</v>
      </c>
      <c r="CD12" s="58" t="s">
        <v>150</v>
      </c>
      <c r="CE12" s="58" t="s">
        <v>151</v>
      </c>
      <c r="CF12" s="64" t="s">
        <v>152</v>
      </c>
      <c r="CG12" s="64" t="s">
        <v>153</v>
      </c>
      <c r="CH12" s="64" t="s">
        <v>154</v>
      </c>
      <c r="CI12" s="64" t="s">
        <v>155</v>
      </c>
      <c r="CJ12" s="64" t="s">
        <v>156</v>
      </c>
      <c r="CK12" s="64" t="s">
        <v>76</v>
      </c>
      <c r="CL12" s="64" t="s">
        <v>19</v>
      </c>
      <c r="CM12" s="87" t="s">
        <v>16</v>
      </c>
      <c r="CN12" s="87" t="s">
        <v>77</v>
      </c>
      <c r="CO12" s="63" t="s">
        <v>144</v>
      </c>
      <c r="CP12" s="63" t="s">
        <v>145</v>
      </c>
      <c r="CQ12" s="63" t="s">
        <v>146</v>
      </c>
      <c r="CR12" s="63" t="s">
        <v>147</v>
      </c>
      <c r="CS12" s="58" t="s">
        <v>148</v>
      </c>
      <c r="CT12" s="58" t="s">
        <v>149</v>
      </c>
      <c r="CU12" s="58" t="s">
        <v>150</v>
      </c>
      <c r="CV12" s="58" t="s">
        <v>151</v>
      </c>
      <c r="CW12" s="79" t="s">
        <v>16</v>
      </c>
      <c r="CX12" s="79" t="s">
        <v>77</v>
      </c>
      <c r="CY12" s="63" t="s">
        <v>144</v>
      </c>
      <c r="CZ12" s="63" t="s">
        <v>145</v>
      </c>
      <c r="DA12" s="63" t="s">
        <v>146</v>
      </c>
      <c r="DB12" s="63" t="s">
        <v>147</v>
      </c>
      <c r="DC12" s="58" t="s">
        <v>148</v>
      </c>
      <c r="DD12" s="58" t="s">
        <v>149</v>
      </c>
      <c r="DE12" s="58" t="s">
        <v>150</v>
      </c>
      <c r="DF12" s="58" t="s">
        <v>151</v>
      </c>
      <c r="DG12" s="80" t="s">
        <v>16</v>
      </c>
      <c r="DH12" s="80" t="s">
        <v>77</v>
      </c>
      <c r="DI12" s="91" t="s">
        <v>114</v>
      </c>
      <c r="DJ12" s="91" t="s">
        <v>11</v>
      </c>
      <c r="DK12" s="91" t="s">
        <v>14</v>
      </c>
      <c r="DL12" s="91" t="s">
        <v>25</v>
      </c>
      <c r="DM12" s="91" t="s">
        <v>12</v>
      </c>
      <c r="DN12" s="91" t="s">
        <v>14</v>
      </c>
      <c r="DO12" s="91" t="s">
        <v>13</v>
      </c>
      <c r="DP12" s="91" t="s">
        <v>157</v>
      </c>
      <c r="DQ12" s="91" t="s">
        <v>158</v>
      </c>
      <c r="DR12" s="91" t="s">
        <v>115</v>
      </c>
      <c r="DS12" s="91" t="s">
        <v>198</v>
      </c>
      <c r="DT12" s="81" t="s">
        <v>196</v>
      </c>
      <c r="DU12" s="81" t="s">
        <v>94</v>
      </c>
      <c r="DV12" s="81" t="s">
        <v>197</v>
      </c>
      <c r="DW12" s="81" t="s">
        <v>194</v>
      </c>
      <c r="DX12" s="81" t="s">
        <v>178</v>
      </c>
      <c r="DY12" s="81" t="s">
        <v>179</v>
      </c>
      <c r="DZ12" s="81" t="s">
        <v>5</v>
      </c>
      <c r="EA12" s="81" t="s">
        <v>95</v>
      </c>
      <c r="EB12" s="81" t="s">
        <v>96</v>
      </c>
      <c r="EC12" s="81" t="s">
        <v>6</v>
      </c>
      <c r="ED12" s="129"/>
    </row>
    <row r="13" spans="1:134" s="2" customFormat="1" ht="12.75" customHeight="1" x14ac:dyDescent="0.2">
      <c r="A13" s="50"/>
      <c r="B13" s="50"/>
      <c r="C13" s="50"/>
      <c r="D13" s="50"/>
      <c r="E13" s="51"/>
      <c r="F13" s="51"/>
      <c r="G13" s="51" t="s">
        <v>183</v>
      </c>
      <c r="H13" s="51"/>
      <c r="I13" s="51"/>
      <c r="J13" s="51"/>
      <c r="K13" s="51" t="s">
        <v>183</v>
      </c>
      <c r="L13" s="51"/>
      <c r="M13" s="51"/>
      <c r="N13" s="51" t="s">
        <v>2</v>
      </c>
      <c r="O13" s="51" t="s">
        <v>2</v>
      </c>
      <c r="P13" s="51" t="s">
        <v>2</v>
      </c>
      <c r="Q13" s="52"/>
      <c r="R13" s="51" t="s">
        <v>2</v>
      </c>
      <c r="S13" s="51" t="s">
        <v>2</v>
      </c>
      <c r="T13" s="51"/>
      <c r="U13" s="51" t="s">
        <v>2</v>
      </c>
      <c r="V13" s="51" t="s">
        <v>2</v>
      </c>
      <c r="W13" s="51" t="s">
        <v>2</v>
      </c>
      <c r="X13" s="51" t="s">
        <v>2</v>
      </c>
      <c r="Y13" s="51" t="s">
        <v>2</v>
      </c>
      <c r="Z13" s="51" t="s">
        <v>24</v>
      </c>
      <c r="AA13" s="51" t="s">
        <v>23</v>
      </c>
      <c r="AB13" s="51"/>
      <c r="AC13" s="51"/>
      <c r="AD13" s="51"/>
      <c r="AE13" s="51"/>
      <c r="AF13" s="51"/>
      <c r="AG13" s="51"/>
      <c r="AH13" s="51" t="s">
        <v>10</v>
      </c>
      <c r="AI13" s="51"/>
      <c r="AJ13" s="9"/>
      <c r="AK13" s="53"/>
      <c r="AL13" s="53"/>
      <c r="AM13" s="51" t="s">
        <v>3</v>
      </c>
      <c r="AN13" s="51" t="s">
        <v>3</v>
      </c>
      <c r="AO13" s="51" t="s">
        <v>3</v>
      </c>
      <c r="AP13" s="51" t="s">
        <v>29</v>
      </c>
      <c r="AQ13" s="51" t="s">
        <v>3</v>
      </c>
      <c r="AR13" s="51" t="s">
        <v>3</v>
      </c>
      <c r="AS13" s="51" t="s">
        <v>3</v>
      </c>
      <c r="AT13" s="51" t="s">
        <v>29</v>
      </c>
      <c r="AU13" s="51"/>
      <c r="AV13" s="51"/>
      <c r="AW13" s="51" t="s">
        <v>3</v>
      </c>
      <c r="AX13" s="51" t="s">
        <v>3</v>
      </c>
      <c r="AY13" s="51" t="s">
        <v>3</v>
      </c>
      <c r="AZ13" s="51" t="s">
        <v>29</v>
      </c>
      <c r="BA13" s="51" t="s">
        <v>3</v>
      </c>
      <c r="BB13" s="51" t="s">
        <v>3</v>
      </c>
      <c r="BC13" s="51" t="s">
        <v>3</v>
      </c>
      <c r="BD13" s="51" t="s">
        <v>29</v>
      </c>
      <c r="BE13" s="51"/>
      <c r="BF13" s="51"/>
      <c r="BG13" s="51" t="s">
        <v>3</v>
      </c>
      <c r="BH13" s="51" t="s">
        <v>3</v>
      </c>
      <c r="BI13" s="51" t="s">
        <v>3</v>
      </c>
      <c r="BJ13" s="51" t="s">
        <v>29</v>
      </c>
      <c r="BK13" s="51" t="s">
        <v>3</v>
      </c>
      <c r="BL13" s="51" t="s">
        <v>3</v>
      </c>
      <c r="BM13" s="51" t="s">
        <v>3</v>
      </c>
      <c r="BN13" s="51" t="s">
        <v>29</v>
      </c>
      <c r="BO13" s="51" t="s">
        <v>143</v>
      </c>
      <c r="BP13" s="51" t="s">
        <v>143</v>
      </c>
      <c r="BQ13" s="51" t="s">
        <v>143</v>
      </c>
      <c r="BR13" s="51"/>
      <c r="BS13" s="51"/>
      <c r="BT13" s="54"/>
      <c r="BU13" s="55"/>
      <c r="BV13" s="51"/>
      <c r="BW13" s="51"/>
      <c r="BX13" s="51" t="s">
        <v>3</v>
      </c>
      <c r="BY13" s="51" t="s">
        <v>3</v>
      </c>
      <c r="BZ13" s="51" t="s">
        <v>3</v>
      </c>
      <c r="CA13" s="51" t="s">
        <v>29</v>
      </c>
      <c r="CB13" s="51" t="s">
        <v>3</v>
      </c>
      <c r="CC13" s="51" t="s">
        <v>3</v>
      </c>
      <c r="CD13" s="51" t="s">
        <v>3</v>
      </c>
      <c r="CE13" s="51" t="s">
        <v>29</v>
      </c>
      <c r="CF13" s="51" t="s">
        <v>143</v>
      </c>
      <c r="CG13" s="51" t="s">
        <v>143</v>
      </c>
      <c r="CH13" s="51" t="s">
        <v>143</v>
      </c>
      <c r="CI13" s="51"/>
      <c r="CJ13" s="51"/>
      <c r="CK13" s="54"/>
      <c r="CL13" s="55"/>
      <c r="CM13" s="51"/>
      <c r="CN13" s="51"/>
      <c r="CO13" s="51" t="s">
        <v>3</v>
      </c>
      <c r="CP13" s="51" t="s">
        <v>3</v>
      </c>
      <c r="CQ13" s="51" t="s">
        <v>3</v>
      </c>
      <c r="CR13" s="51" t="s">
        <v>29</v>
      </c>
      <c r="CS13" s="51" t="s">
        <v>3</v>
      </c>
      <c r="CT13" s="51" t="s">
        <v>3</v>
      </c>
      <c r="CU13" s="51" t="s">
        <v>3</v>
      </c>
      <c r="CV13" s="51" t="s">
        <v>29</v>
      </c>
      <c r="CW13" s="51"/>
      <c r="CX13" s="51"/>
      <c r="CY13" s="51" t="s">
        <v>3</v>
      </c>
      <c r="CZ13" s="51" t="s">
        <v>3</v>
      </c>
      <c r="DA13" s="51" t="s">
        <v>3</v>
      </c>
      <c r="DB13" s="51" t="s">
        <v>29</v>
      </c>
      <c r="DC13" s="51" t="s">
        <v>3</v>
      </c>
      <c r="DD13" s="51" t="s">
        <v>3</v>
      </c>
      <c r="DE13" s="51" t="s">
        <v>3</v>
      </c>
      <c r="DF13" s="51" t="s">
        <v>29</v>
      </c>
      <c r="DG13" s="51"/>
      <c r="DH13" s="51"/>
      <c r="DI13" s="55" t="s">
        <v>26</v>
      </c>
      <c r="DJ13" s="55"/>
      <c r="DK13" s="55"/>
      <c r="DL13" s="55" t="s">
        <v>27</v>
      </c>
      <c r="DM13" s="55"/>
      <c r="DN13" s="55"/>
      <c r="DO13" s="55"/>
      <c r="DP13" s="55"/>
      <c r="DQ13" s="55"/>
      <c r="DR13" s="55"/>
      <c r="DS13" s="55"/>
      <c r="DT13" s="52" t="s">
        <v>9</v>
      </c>
      <c r="DU13" s="52" t="s">
        <v>9</v>
      </c>
      <c r="DV13" s="52" t="s">
        <v>10</v>
      </c>
      <c r="DW13" s="52" t="s">
        <v>184</v>
      </c>
      <c r="DX13" s="52"/>
      <c r="DY13" s="52"/>
      <c r="DZ13" s="52"/>
      <c r="EA13" s="52"/>
      <c r="EB13" s="52"/>
      <c r="EC13" s="52"/>
      <c r="ED13" s="52"/>
    </row>
    <row r="14" spans="1:134" s="121" customFormat="1" ht="15" customHeight="1" x14ac:dyDescent="0.2">
      <c r="A14" s="113" t="s">
        <v>181</v>
      </c>
      <c r="B14" s="114" t="s">
        <v>180</v>
      </c>
      <c r="C14" s="122" t="s">
        <v>201</v>
      </c>
      <c r="D14" s="122" t="s">
        <v>200</v>
      </c>
      <c r="E14" s="94" t="s">
        <v>39</v>
      </c>
      <c r="F14" s="125">
        <v>0</v>
      </c>
      <c r="G14" s="123">
        <v>0.05</v>
      </c>
      <c r="H14" s="94" t="s">
        <v>30</v>
      </c>
      <c r="I14" s="95">
        <v>7.0000000000000007E-2</v>
      </c>
      <c r="J14" s="96"/>
      <c r="K14" s="123">
        <v>0.05</v>
      </c>
      <c r="L14" s="97"/>
      <c r="M14" s="98" t="s">
        <v>79</v>
      </c>
      <c r="N14" s="99"/>
      <c r="O14" s="99"/>
      <c r="P14" s="99">
        <v>7</v>
      </c>
      <c r="Q14" s="100">
        <v>2</v>
      </c>
      <c r="R14" s="101"/>
      <c r="S14" s="99"/>
      <c r="T14" s="100"/>
      <c r="U14" s="99"/>
      <c r="V14" s="99"/>
      <c r="W14" s="102">
        <f t="shared" ref="W14" si="1">+N14+O14+P14+R14+S14+U14+V14</f>
        <v>7</v>
      </c>
      <c r="X14" s="103" t="s">
        <v>195</v>
      </c>
      <c r="Y14" s="103" t="s">
        <v>193</v>
      </c>
      <c r="Z14" s="104">
        <v>0</v>
      </c>
      <c r="AA14" s="103">
        <v>-0.5</v>
      </c>
      <c r="AB14" s="103">
        <v>0.8</v>
      </c>
      <c r="AC14" s="103">
        <v>1</v>
      </c>
      <c r="AD14" s="105" t="s">
        <v>32</v>
      </c>
      <c r="AE14" s="106" t="s">
        <v>192</v>
      </c>
      <c r="AF14" s="106"/>
      <c r="AG14" s="107" t="s">
        <v>202</v>
      </c>
      <c r="AH14" s="107"/>
      <c r="AI14" s="108"/>
      <c r="AJ14" s="109" t="s">
        <v>97</v>
      </c>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07"/>
      <c r="DK14" s="111"/>
      <c r="DL14" s="111"/>
      <c r="DM14" s="107"/>
      <c r="DN14" s="111"/>
      <c r="DO14" s="111"/>
      <c r="DP14" s="112"/>
      <c r="DQ14" s="111"/>
      <c r="DR14" s="111"/>
      <c r="DS14" s="111"/>
      <c r="DT14" s="132"/>
      <c r="DU14" s="132"/>
      <c r="DV14" s="119"/>
      <c r="DW14" s="132"/>
      <c r="DX14" s="120"/>
      <c r="DY14" s="120"/>
      <c r="DZ14" s="119"/>
      <c r="EA14" s="119"/>
      <c r="EB14" s="119"/>
      <c r="EC14" s="120"/>
      <c r="ED14" s="130"/>
    </row>
    <row r="15" spans="1:134" s="121" customFormat="1" ht="15" customHeight="1" x14ac:dyDescent="0.2">
      <c r="A15" s="113" t="s">
        <v>181</v>
      </c>
      <c r="B15" s="114" t="s">
        <v>180</v>
      </c>
      <c r="C15" s="122" t="s">
        <v>201</v>
      </c>
      <c r="D15" s="122" t="s">
        <v>200</v>
      </c>
      <c r="E15" s="94" t="s">
        <v>0</v>
      </c>
      <c r="F15" s="125">
        <v>2</v>
      </c>
      <c r="G15" s="123">
        <v>0.05</v>
      </c>
      <c r="H15" s="94" t="s">
        <v>30</v>
      </c>
      <c r="I15" s="95">
        <v>7.0000000000000007E-2</v>
      </c>
      <c r="J15" s="96"/>
      <c r="K15" s="123">
        <v>0.05</v>
      </c>
      <c r="L15" s="97"/>
      <c r="M15" s="98" t="s">
        <v>79</v>
      </c>
      <c r="N15" s="99"/>
      <c r="O15" s="99"/>
      <c r="P15" s="99">
        <v>7</v>
      </c>
      <c r="Q15" s="100">
        <v>2</v>
      </c>
      <c r="R15" s="101"/>
      <c r="S15" s="99"/>
      <c r="T15" s="100"/>
      <c r="U15" s="99"/>
      <c r="V15" s="99"/>
      <c r="W15" s="102">
        <f t="shared" ref="W15:W17" si="2">+N15+O15+P15+R15+S15+U15+V15</f>
        <v>7</v>
      </c>
      <c r="X15" s="103" t="s">
        <v>195</v>
      </c>
      <c r="Y15" s="103" t="s">
        <v>193</v>
      </c>
      <c r="Z15" s="104">
        <v>0</v>
      </c>
      <c r="AA15" s="103">
        <v>-0.5</v>
      </c>
      <c r="AB15" s="103">
        <v>0.8</v>
      </c>
      <c r="AC15" s="103">
        <v>1</v>
      </c>
      <c r="AD15" s="105" t="s">
        <v>32</v>
      </c>
      <c r="AE15" s="106" t="s">
        <v>192</v>
      </c>
      <c r="AF15" s="106"/>
      <c r="AG15" s="107" t="s">
        <v>202</v>
      </c>
      <c r="AH15" s="107"/>
      <c r="AI15" s="108"/>
      <c r="AJ15" s="109" t="s">
        <v>97</v>
      </c>
      <c r="AK15" s="110"/>
      <c r="AL15" s="108"/>
      <c r="AM15" s="114"/>
      <c r="AN15" s="114"/>
      <c r="AO15" s="114"/>
      <c r="AP15" s="114"/>
      <c r="AQ15" s="114"/>
      <c r="AR15" s="114"/>
      <c r="AS15" s="114"/>
      <c r="AT15" s="114"/>
      <c r="AU15" s="115"/>
      <c r="AV15" s="116"/>
      <c r="AW15" s="114"/>
      <c r="AX15" s="114"/>
      <c r="AY15" s="114"/>
      <c r="AZ15" s="114"/>
      <c r="BA15" s="114"/>
      <c r="BB15" s="114"/>
      <c r="BC15" s="114"/>
      <c r="BD15" s="114"/>
      <c r="BE15" s="115"/>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15"/>
      <c r="CN15" s="118"/>
      <c r="CO15" s="114"/>
      <c r="CP15" s="114"/>
      <c r="CQ15" s="114"/>
      <c r="CR15" s="114"/>
      <c r="CS15" s="114"/>
      <c r="CT15" s="114"/>
      <c r="CU15" s="114"/>
      <c r="CV15" s="114"/>
      <c r="CW15" s="115"/>
      <c r="CX15" s="117"/>
      <c r="CY15" s="114"/>
      <c r="CZ15" s="114"/>
      <c r="DA15" s="114"/>
      <c r="DB15" s="114"/>
      <c r="DC15" s="114"/>
      <c r="DD15" s="114"/>
      <c r="DE15" s="114"/>
      <c r="DF15" s="114"/>
      <c r="DG15" s="115"/>
      <c r="DH15" s="116"/>
      <c r="DI15" s="107"/>
      <c r="DJ15" s="107"/>
      <c r="DK15" s="111"/>
      <c r="DL15" s="111"/>
      <c r="DM15" s="107"/>
      <c r="DN15" s="111"/>
      <c r="DO15" s="111"/>
      <c r="DP15" s="112"/>
      <c r="DQ15" s="111"/>
      <c r="DR15" s="111"/>
      <c r="DS15" s="111"/>
      <c r="DT15" s="132"/>
      <c r="DU15" s="132"/>
      <c r="DV15" s="119"/>
      <c r="DW15" s="132"/>
      <c r="DX15" s="120"/>
      <c r="DY15" s="120"/>
      <c r="DZ15" s="119"/>
      <c r="EA15" s="119"/>
      <c r="EB15" s="119"/>
      <c r="EC15" s="120"/>
      <c r="ED15" s="130"/>
    </row>
    <row r="16" spans="1:134" s="121" customFormat="1" ht="15" customHeight="1" x14ac:dyDescent="0.2">
      <c r="A16" s="113" t="s">
        <v>181</v>
      </c>
      <c r="B16" s="114" t="s">
        <v>180</v>
      </c>
      <c r="C16" s="122" t="s">
        <v>201</v>
      </c>
      <c r="D16" s="122" t="s">
        <v>200</v>
      </c>
      <c r="E16" s="94" t="s">
        <v>39</v>
      </c>
      <c r="F16" s="125">
        <v>0</v>
      </c>
      <c r="G16" s="123">
        <v>0.05</v>
      </c>
      <c r="H16" s="94" t="s">
        <v>30</v>
      </c>
      <c r="I16" s="95">
        <v>7.0000000000000007E-2</v>
      </c>
      <c r="J16" s="96"/>
      <c r="K16" s="123">
        <v>0.05</v>
      </c>
      <c r="L16" s="97"/>
      <c r="M16" s="98" t="s">
        <v>79</v>
      </c>
      <c r="N16" s="99"/>
      <c r="O16" s="99"/>
      <c r="P16" s="99">
        <v>7</v>
      </c>
      <c r="Q16" s="100">
        <v>2</v>
      </c>
      <c r="R16" s="101"/>
      <c r="S16" s="99"/>
      <c r="T16" s="100"/>
      <c r="U16" s="99"/>
      <c r="V16" s="99"/>
      <c r="W16" s="102">
        <f t="shared" si="2"/>
        <v>7</v>
      </c>
      <c r="X16" s="103" t="s">
        <v>195</v>
      </c>
      <c r="Y16" s="103" t="s">
        <v>193</v>
      </c>
      <c r="Z16" s="104">
        <v>0</v>
      </c>
      <c r="AA16" s="103">
        <v>-0.5</v>
      </c>
      <c r="AB16" s="103">
        <v>0.8</v>
      </c>
      <c r="AC16" s="103">
        <v>1</v>
      </c>
      <c r="AD16" s="105" t="s">
        <v>32</v>
      </c>
      <c r="AE16" s="106" t="s">
        <v>192</v>
      </c>
      <c r="AF16" s="106"/>
      <c r="AG16" s="107" t="s">
        <v>202</v>
      </c>
      <c r="AH16" s="107"/>
      <c r="AI16" s="108"/>
      <c r="AJ16" s="109" t="s">
        <v>97</v>
      </c>
      <c r="AK16" s="110"/>
      <c r="AL16" s="108"/>
      <c r="AM16" s="114"/>
      <c r="AN16" s="114"/>
      <c r="AO16" s="114"/>
      <c r="AP16" s="114"/>
      <c r="AQ16" s="114"/>
      <c r="AR16" s="114"/>
      <c r="AS16" s="114"/>
      <c r="AT16" s="114"/>
      <c r="AU16" s="115"/>
      <c r="AV16" s="116"/>
      <c r="AW16" s="114"/>
      <c r="AX16" s="114"/>
      <c r="AY16" s="114"/>
      <c r="AZ16" s="114"/>
      <c r="BA16" s="114"/>
      <c r="BB16" s="114"/>
      <c r="BC16" s="114"/>
      <c r="BD16" s="114"/>
      <c r="BE16" s="115"/>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15"/>
      <c r="CN16" s="118"/>
      <c r="CO16" s="114"/>
      <c r="CP16" s="114"/>
      <c r="CQ16" s="114"/>
      <c r="CR16" s="114"/>
      <c r="CS16" s="114"/>
      <c r="CT16" s="114"/>
      <c r="CU16" s="114"/>
      <c r="CV16" s="114"/>
      <c r="CW16" s="115"/>
      <c r="CX16" s="117"/>
      <c r="CY16" s="114"/>
      <c r="CZ16" s="114"/>
      <c r="DA16" s="114"/>
      <c r="DB16" s="114"/>
      <c r="DC16" s="114"/>
      <c r="DD16" s="114"/>
      <c r="DE16" s="114"/>
      <c r="DF16" s="114"/>
      <c r="DG16" s="115"/>
      <c r="DH16" s="116"/>
      <c r="DI16" s="107"/>
      <c r="DJ16" s="107"/>
      <c r="DK16" s="111"/>
      <c r="DL16" s="111"/>
      <c r="DM16" s="107"/>
      <c r="DN16" s="111"/>
      <c r="DO16" s="111"/>
      <c r="DP16" s="112"/>
      <c r="DQ16" s="111"/>
      <c r="DR16" s="111"/>
      <c r="DS16" s="111"/>
      <c r="DT16" s="132"/>
      <c r="DU16" s="132"/>
      <c r="DV16" s="119"/>
      <c r="DW16" s="132"/>
      <c r="DX16" s="120"/>
      <c r="DY16" s="120"/>
      <c r="DZ16" s="119"/>
      <c r="EA16" s="119"/>
      <c r="EB16" s="119"/>
      <c r="EC16" s="120"/>
      <c r="ED16" s="130"/>
    </row>
    <row r="17" spans="1:134" s="121" customFormat="1" ht="15" customHeight="1" x14ac:dyDescent="0.2">
      <c r="A17" s="113" t="s">
        <v>181</v>
      </c>
      <c r="B17" s="114" t="s">
        <v>180</v>
      </c>
      <c r="C17" s="122" t="s">
        <v>201</v>
      </c>
      <c r="D17" s="122" t="s">
        <v>200</v>
      </c>
      <c r="E17" s="94" t="s">
        <v>39</v>
      </c>
      <c r="F17" s="125">
        <v>0</v>
      </c>
      <c r="G17" s="123">
        <v>0.05</v>
      </c>
      <c r="H17" s="94" t="s">
        <v>30</v>
      </c>
      <c r="I17" s="95">
        <v>7.0000000000000007E-2</v>
      </c>
      <c r="J17" s="96"/>
      <c r="K17" s="123">
        <v>0.05</v>
      </c>
      <c r="L17" s="97"/>
      <c r="M17" s="98" t="s">
        <v>79</v>
      </c>
      <c r="N17" s="99"/>
      <c r="O17" s="99"/>
      <c r="P17" s="99">
        <v>7</v>
      </c>
      <c r="Q17" s="100">
        <v>2</v>
      </c>
      <c r="R17" s="101"/>
      <c r="S17" s="99"/>
      <c r="T17" s="100"/>
      <c r="U17" s="99"/>
      <c r="V17" s="99"/>
      <c r="W17" s="102">
        <f t="shared" si="2"/>
        <v>7</v>
      </c>
      <c r="X17" s="103" t="s">
        <v>195</v>
      </c>
      <c r="Y17" s="103" t="s">
        <v>193</v>
      </c>
      <c r="Z17" s="104">
        <v>0</v>
      </c>
      <c r="AA17" s="103">
        <v>-0.5</v>
      </c>
      <c r="AB17" s="103">
        <v>0.8</v>
      </c>
      <c r="AC17" s="103">
        <v>1</v>
      </c>
      <c r="AD17" s="105" t="s">
        <v>32</v>
      </c>
      <c r="AE17" s="106" t="s">
        <v>192</v>
      </c>
      <c r="AF17" s="106"/>
      <c r="AG17" s="107" t="s">
        <v>202</v>
      </c>
      <c r="AH17" s="107"/>
      <c r="AI17" s="108"/>
      <c r="AJ17" s="109" t="s">
        <v>97</v>
      </c>
      <c r="AK17" s="110"/>
      <c r="AL17" s="108"/>
      <c r="AM17" s="114"/>
      <c r="AN17" s="114"/>
      <c r="AO17" s="114"/>
      <c r="AP17" s="114"/>
      <c r="AQ17" s="114"/>
      <c r="AR17" s="114"/>
      <c r="AS17" s="114"/>
      <c r="AT17" s="114"/>
      <c r="AU17" s="115"/>
      <c r="AV17" s="116"/>
      <c r="AW17" s="114"/>
      <c r="AX17" s="114"/>
      <c r="AY17" s="114"/>
      <c r="AZ17" s="114"/>
      <c r="BA17" s="114"/>
      <c r="BB17" s="114"/>
      <c r="BC17" s="114"/>
      <c r="BD17" s="114"/>
      <c r="BE17" s="115"/>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15"/>
      <c r="CN17" s="118"/>
      <c r="CO17" s="114"/>
      <c r="CP17" s="114"/>
      <c r="CQ17" s="114"/>
      <c r="CR17" s="114"/>
      <c r="CS17" s="114"/>
      <c r="CT17" s="114"/>
      <c r="CU17" s="114"/>
      <c r="CV17" s="114"/>
      <c r="CW17" s="115"/>
      <c r="CX17" s="117"/>
      <c r="CY17" s="114"/>
      <c r="CZ17" s="114"/>
      <c r="DA17" s="114"/>
      <c r="DB17" s="114"/>
      <c r="DC17" s="114"/>
      <c r="DD17" s="114"/>
      <c r="DE17" s="114"/>
      <c r="DF17" s="114"/>
      <c r="DG17" s="115"/>
      <c r="DH17" s="116"/>
      <c r="DI17" s="107"/>
      <c r="DJ17" s="107"/>
      <c r="DK17" s="111"/>
      <c r="DL17" s="111"/>
      <c r="DM17" s="107"/>
      <c r="DN17" s="111"/>
      <c r="DO17" s="111"/>
      <c r="DP17" s="112"/>
      <c r="DQ17" s="111"/>
      <c r="DR17" s="111"/>
      <c r="DS17" s="111"/>
      <c r="DT17" s="132"/>
      <c r="DU17" s="132"/>
      <c r="DV17" s="119"/>
      <c r="DW17" s="132"/>
      <c r="DX17" s="120"/>
      <c r="DY17" s="120"/>
      <c r="DZ17" s="119"/>
      <c r="EA17" s="119"/>
      <c r="EB17" s="119"/>
      <c r="EC17" s="120"/>
      <c r="ED17" s="130"/>
    </row>
  </sheetData>
  <customSheetViews>
    <customSheetView guid="{B3BE4C12-6770-452D-8244-F93A0CA51533}" hiddenColumns="1">
      <selection activeCell="CN17" sqref="CN17"/>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5748E542-1B40-4A3E-9878-258B8142F8CC}">
      <selection activeCell="A15" sqref="A15"/>
      <pageMargins left="0.75" right="0.75" top="1" bottom="1" header="0.5" footer="0.5"/>
      <pageSetup paperSize="9" orientation="landscape" r:id="rId3"/>
      <headerFooter alignWithMargins="0"/>
    </customSheetView>
  </customSheetViews>
  <mergeCells count="35">
    <mergeCell ref="Q3:W3"/>
    <mergeCell ref="Q4:W4"/>
    <mergeCell ref="X11:AF11"/>
    <mergeCell ref="A11:D11"/>
    <mergeCell ref="AG10:AH10"/>
    <mergeCell ref="AG11:AH11"/>
    <mergeCell ref="E11:I11"/>
    <mergeCell ref="J11:L11"/>
    <mergeCell ref="M11:W11"/>
    <mergeCell ref="AW10:BF10"/>
    <mergeCell ref="AM10:AV10"/>
    <mergeCell ref="BV11:BW11"/>
    <mergeCell ref="CM11:CN11"/>
    <mergeCell ref="BX10:CN10"/>
    <mergeCell ref="BG10:BW10"/>
    <mergeCell ref="AM11:AT11"/>
    <mergeCell ref="AU11:AV11"/>
    <mergeCell ref="BE11:BF11"/>
    <mergeCell ref="BG11:BN11"/>
    <mergeCell ref="BX11:CE11"/>
    <mergeCell ref="BO11:BS11"/>
    <mergeCell ref="CF11:CJ11"/>
    <mergeCell ref="AW11:BD11"/>
    <mergeCell ref="DT10:EC10"/>
    <mergeCell ref="DT11:EC11"/>
    <mergeCell ref="BT11:BU11"/>
    <mergeCell ref="CK11:CL11"/>
    <mergeCell ref="CO10:CX10"/>
    <mergeCell ref="DG11:DH11"/>
    <mergeCell ref="CY10:DH10"/>
    <mergeCell ref="DI11:DS11"/>
    <mergeCell ref="DI10:DS10"/>
    <mergeCell ref="CO11:CV11"/>
    <mergeCell ref="CY11:DF11"/>
    <mergeCell ref="CW11:CX11"/>
  </mergeCells>
  <phoneticPr fontId="0" type="noConversion"/>
  <dataValidations count="6">
    <dataValidation type="list" allowBlank="1" showInputMessage="1" showErrorMessage="1" sqref="E8 E14:E17" xr:uid="{66C790F5-0DD5-4642-A616-908EF6901CF9}">
      <formula1>Classi_Carreggiata</formula1>
    </dataValidation>
    <dataValidation type="list" allowBlank="1" showInputMessage="1" showErrorMessage="1" sqref="J8 J14:J17" xr:uid="{FCF79E86-EDB3-427E-8B4F-98AF77F04BD4}">
      <formula1>Classi_Marciapiede_e_Parcheggio</formula1>
    </dataValidation>
    <dataValidation type="list" showInputMessage="1" showErrorMessage="1" sqref="M8 M14:M17" xr:uid="{591FD49D-3213-4681-BF2C-5B32567879B7}">
      <formula1>Senso_Unico</formula1>
    </dataValidation>
    <dataValidation type="list" allowBlank="1" showInputMessage="1" showErrorMessage="1" sqref="AD8 AD14:AD17" xr:uid="{B6B2DD24-8CFD-4A10-9939-F47E0E8CE2BF}">
      <formula1>Disposizione</formula1>
    </dataValidation>
    <dataValidation type="list" showInputMessage="1" showErrorMessage="1" sqref="H8 H14:H17" xr:uid="{0A24D673-14B0-46CC-94CE-5A99A94CB591}">
      <formula1>Tabelle_R</formula1>
    </dataValidation>
    <dataValidation type="list" showInputMessage="1" showErrorMessage="1" sqref="AG8 AG14:AG17"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U58"/>
  <sheetViews>
    <sheetView workbookViewId="0">
      <selection activeCell="F6" sqref="F6"/>
    </sheetView>
  </sheetViews>
  <sheetFormatPr defaultRowHeight="12" x14ac:dyDescent="0.2"/>
  <cols>
    <col min="1" max="1" width="9.140625" style="14" customWidth="1"/>
    <col min="2" max="2" width="32.85546875" style="14" customWidth="1"/>
    <col min="3" max="3" width="9.140625" style="14" customWidth="1"/>
    <col min="4" max="4" width="9.140625" style="14"/>
    <col min="5" max="5" width="9.140625" style="14" customWidth="1"/>
    <col min="6" max="6" width="22.7109375" style="14" customWidth="1"/>
    <col min="7" max="7" width="9.140625" style="14"/>
    <col min="8" max="8" width="0" style="14" hidden="1" customWidth="1"/>
    <col min="9" max="9" width="11.7109375" style="14" hidden="1" customWidth="1"/>
    <col min="10" max="20" width="9.140625" style="14" hidden="1" customWidth="1"/>
    <col min="21" max="21" width="0" style="14" hidden="1" customWidth="1"/>
    <col min="22" max="16384" width="9.140625" style="14"/>
  </cols>
  <sheetData>
    <row r="1" spans="2:21" ht="92.25" customHeight="1" thickBot="1" x14ac:dyDescent="0.25">
      <c r="B1" s="10" t="str">
        <f>Main!AD12</f>
        <v>Disposizione</v>
      </c>
      <c r="D1" s="10" t="str">
        <f>Main!M12</f>
        <v>Senso Unico</v>
      </c>
      <c r="F1" s="10" t="str">
        <f>Main!AG12</f>
        <v>Area
IPEA</v>
      </c>
      <c r="I1" s="10" t="s">
        <v>73</v>
      </c>
      <c r="K1" s="10" t="s">
        <v>74</v>
      </c>
      <c r="N1" s="10" t="s">
        <v>80</v>
      </c>
      <c r="Q1" s="10" t="s">
        <v>106</v>
      </c>
      <c r="S1" s="176" t="s">
        <v>117</v>
      </c>
      <c r="T1" s="177"/>
    </row>
    <row r="2" spans="2:21" ht="12.75" thickBot="1" x14ac:dyDescent="0.25">
      <c r="B2" s="15" t="s">
        <v>31</v>
      </c>
      <c r="D2" s="17" t="s">
        <v>79</v>
      </c>
      <c r="F2" s="17" t="s">
        <v>202</v>
      </c>
      <c r="I2" s="16" t="s">
        <v>37</v>
      </c>
      <c r="K2" s="16" t="s">
        <v>42</v>
      </c>
      <c r="N2" s="16" t="s">
        <v>43</v>
      </c>
      <c r="Q2" s="18" t="s">
        <v>102</v>
      </c>
      <c r="S2" s="11" t="s">
        <v>105</v>
      </c>
      <c r="T2" s="16" t="s">
        <v>118</v>
      </c>
      <c r="U2" s="19"/>
    </row>
    <row r="3" spans="2:21" ht="12.75" thickBot="1" x14ac:dyDescent="0.25">
      <c r="B3" s="20" t="s">
        <v>32</v>
      </c>
      <c r="D3" s="22" t="s">
        <v>99</v>
      </c>
      <c r="F3" s="23" t="s">
        <v>203</v>
      </c>
      <c r="I3" s="21" t="s">
        <v>38</v>
      </c>
      <c r="K3" s="21" t="s">
        <v>43</v>
      </c>
      <c r="N3" s="21" t="s">
        <v>30</v>
      </c>
      <c r="S3" s="11" t="s">
        <v>103</v>
      </c>
      <c r="T3" s="21" t="s">
        <v>119</v>
      </c>
      <c r="U3" s="19"/>
    </row>
    <row r="4" spans="2:21" ht="12.75" thickBot="1" x14ac:dyDescent="0.25">
      <c r="B4" s="20" t="s">
        <v>33</v>
      </c>
      <c r="F4" s="23" t="s">
        <v>204</v>
      </c>
      <c r="I4" s="21" t="s">
        <v>0</v>
      </c>
      <c r="K4" s="21" t="s">
        <v>30</v>
      </c>
      <c r="N4" s="21" t="s">
        <v>81</v>
      </c>
      <c r="S4" s="11" t="s">
        <v>104</v>
      </c>
      <c r="T4" s="25" t="s">
        <v>120</v>
      </c>
    </row>
    <row r="5" spans="2:21" x14ac:dyDescent="0.2">
      <c r="B5" s="20" t="s">
        <v>34</v>
      </c>
      <c r="F5" s="23" t="s">
        <v>205</v>
      </c>
      <c r="I5" s="21" t="s">
        <v>39</v>
      </c>
      <c r="K5" s="21" t="s">
        <v>44</v>
      </c>
      <c r="N5" s="21" t="s">
        <v>82</v>
      </c>
    </row>
    <row r="6" spans="2:21" ht="12.75" thickBot="1" x14ac:dyDescent="0.25">
      <c r="B6" s="20" t="s">
        <v>107</v>
      </c>
      <c r="F6" s="24" t="s">
        <v>98</v>
      </c>
      <c r="I6" s="21" t="s">
        <v>40</v>
      </c>
      <c r="K6" s="21" t="s">
        <v>45</v>
      </c>
      <c r="N6" s="21" t="s">
        <v>83</v>
      </c>
    </row>
    <row r="7" spans="2:21" x14ac:dyDescent="0.2">
      <c r="B7" s="20" t="s">
        <v>108</v>
      </c>
      <c r="I7" s="21" t="s">
        <v>41</v>
      </c>
      <c r="K7" s="21" t="s">
        <v>46</v>
      </c>
      <c r="N7" s="21" t="s">
        <v>84</v>
      </c>
    </row>
    <row r="8" spans="2:21" x14ac:dyDescent="0.2">
      <c r="B8" s="20" t="s">
        <v>109</v>
      </c>
      <c r="I8" s="21" t="s">
        <v>42</v>
      </c>
      <c r="K8" s="21" t="s">
        <v>47</v>
      </c>
      <c r="N8" s="21" t="s">
        <v>85</v>
      </c>
    </row>
    <row r="9" spans="2:21" x14ac:dyDescent="0.2">
      <c r="B9" s="20" t="s">
        <v>110</v>
      </c>
      <c r="I9" s="21" t="s">
        <v>43</v>
      </c>
      <c r="K9" s="21" t="s">
        <v>48</v>
      </c>
      <c r="N9" s="21" t="s">
        <v>86</v>
      </c>
    </row>
    <row r="10" spans="2:21" ht="12.75" thickBot="1" x14ac:dyDescent="0.25">
      <c r="B10" s="26" t="s">
        <v>111</v>
      </c>
      <c r="I10" s="21" t="s">
        <v>30</v>
      </c>
      <c r="K10" s="21" t="s">
        <v>49</v>
      </c>
      <c r="N10" s="21" t="s">
        <v>87</v>
      </c>
    </row>
    <row r="11" spans="2:21" x14ac:dyDescent="0.2">
      <c r="B11" s="12"/>
      <c r="I11" s="21" t="s">
        <v>44</v>
      </c>
      <c r="K11" s="21" t="s">
        <v>50</v>
      </c>
      <c r="N11" s="21" t="s">
        <v>88</v>
      </c>
    </row>
    <row r="12" spans="2:21" x14ac:dyDescent="0.2">
      <c r="B12" s="12"/>
      <c r="I12" s="21" t="s">
        <v>45</v>
      </c>
      <c r="K12" s="21" t="s">
        <v>51</v>
      </c>
      <c r="N12" s="21" t="s">
        <v>89</v>
      </c>
    </row>
    <row r="13" spans="2:21" x14ac:dyDescent="0.2">
      <c r="B13" s="12"/>
      <c r="I13" s="21" t="s">
        <v>46</v>
      </c>
      <c r="K13" s="21" t="s">
        <v>52</v>
      </c>
      <c r="N13" s="21" t="s">
        <v>90</v>
      </c>
    </row>
    <row r="14" spans="2:21" x14ac:dyDescent="0.2">
      <c r="B14" s="12"/>
      <c r="I14" s="21" t="s">
        <v>47</v>
      </c>
      <c r="K14" s="21" t="s">
        <v>53</v>
      </c>
      <c r="N14" s="21" t="s">
        <v>91</v>
      </c>
    </row>
    <row r="15" spans="2:21" ht="12.75" thickBot="1" x14ac:dyDescent="0.25">
      <c r="I15" s="21" t="s">
        <v>48</v>
      </c>
      <c r="K15" s="21" t="s">
        <v>121</v>
      </c>
      <c r="N15" s="25" t="s">
        <v>92</v>
      </c>
    </row>
    <row r="16" spans="2:21" x14ac:dyDescent="0.2">
      <c r="I16" s="21" t="s">
        <v>49</v>
      </c>
      <c r="K16" s="21" t="s">
        <v>122</v>
      </c>
    </row>
    <row r="17" spans="2:11" x14ac:dyDescent="0.2">
      <c r="I17" s="21" t="s">
        <v>50</v>
      </c>
      <c r="K17" s="21" t="s">
        <v>123</v>
      </c>
    </row>
    <row r="18" spans="2:11" x14ac:dyDescent="0.2">
      <c r="B18" s="13"/>
      <c r="I18" s="21" t="s">
        <v>51</v>
      </c>
      <c r="K18" s="21" t="s">
        <v>124</v>
      </c>
    </row>
    <row r="19" spans="2:11" x14ac:dyDescent="0.2">
      <c r="B19" s="13"/>
      <c r="I19" s="21" t="s">
        <v>52</v>
      </c>
      <c r="K19" s="21" t="s">
        <v>125</v>
      </c>
    </row>
    <row r="20" spans="2:11" x14ac:dyDescent="0.2">
      <c r="B20" s="13"/>
      <c r="I20" s="21" t="s">
        <v>53</v>
      </c>
      <c r="K20" s="21" t="s">
        <v>126</v>
      </c>
    </row>
    <row r="21" spans="2:11" x14ac:dyDescent="0.2">
      <c r="B21" s="13"/>
      <c r="I21" s="21" t="s">
        <v>121</v>
      </c>
      <c r="K21" s="21" t="s">
        <v>127</v>
      </c>
    </row>
    <row r="22" spans="2:11" x14ac:dyDescent="0.2">
      <c r="B22" s="13"/>
      <c r="I22" s="21" t="s">
        <v>122</v>
      </c>
      <c r="K22" s="21" t="s">
        <v>54</v>
      </c>
    </row>
    <row r="23" spans="2:11" x14ac:dyDescent="0.2">
      <c r="B23" s="13"/>
      <c r="I23" s="21" t="s">
        <v>123</v>
      </c>
      <c r="K23" s="21" t="s">
        <v>55</v>
      </c>
    </row>
    <row r="24" spans="2:11" x14ac:dyDescent="0.2">
      <c r="B24" s="13"/>
      <c r="I24" s="21" t="s">
        <v>124</v>
      </c>
      <c r="K24" s="21" t="s">
        <v>56</v>
      </c>
    </row>
    <row r="25" spans="2:11" x14ac:dyDescent="0.2">
      <c r="B25" s="13"/>
      <c r="I25" s="21" t="s">
        <v>125</v>
      </c>
      <c r="K25" s="21" t="s">
        <v>57</v>
      </c>
    </row>
    <row r="26" spans="2:11" x14ac:dyDescent="0.2">
      <c r="B26" s="13"/>
      <c r="I26" s="21" t="s">
        <v>126</v>
      </c>
      <c r="K26" s="21" t="s">
        <v>58</v>
      </c>
    </row>
    <row r="27" spans="2:11" x14ac:dyDescent="0.2">
      <c r="I27" s="21" t="s">
        <v>127</v>
      </c>
      <c r="K27" s="21" t="s">
        <v>60</v>
      </c>
    </row>
    <row r="28" spans="2:11" x14ac:dyDescent="0.2">
      <c r="I28" s="21" t="s">
        <v>54</v>
      </c>
      <c r="K28" s="21" t="s">
        <v>61</v>
      </c>
    </row>
    <row r="29" spans="2:11" x14ac:dyDescent="0.2">
      <c r="I29" s="21" t="s">
        <v>55</v>
      </c>
      <c r="K29" s="21" t="s">
        <v>62</v>
      </c>
    </row>
    <row r="30" spans="2:11" x14ac:dyDescent="0.2">
      <c r="I30" s="21" t="s">
        <v>56</v>
      </c>
      <c r="K30" s="21" t="s">
        <v>63</v>
      </c>
    </row>
    <row r="31" spans="2:11" x14ac:dyDescent="0.2">
      <c r="I31" s="21" t="s">
        <v>57</v>
      </c>
      <c r="K31" s="21" t="s">
        <v>64</v>
      </c>
    </row>
    <row r="32" spans="2:11" x14ac:dyDescent="0.2">
      <c r="I32" s="21" t="s">
        <v>59</v>
      </c>
      <c r="K32" s="21" t="s">
        <v>65</v>
      </c>
    </row>
    <row r="33" spans="9:14" x14ac:dyDescent="0.2">
      <c r="I33" s="21" t="s">
        <v>68</v>
      </c>
      <c r="K33" s="21" t="s">
        <v>66</v>
      </c>
    </row>
    <row r="34" spans="9:14" x14ac:dyDescent="0.2">
      <c r="I34" s="21" t="s">
        <v>69</v>
      </c>
      <c r="K34" s="21" t="s">
        <v>67</v>
      </c>
    </row>
    <row r="35" spans="9:14" x14ac:dyDescent="0.2">
      <c r="I35" s="21" t="s">
        <v>70</v>
      </c>
      <c r="K35" s="21" t="s">
        <v>59</v>
      </c>
    </row>
    <row r="36" spans="9:14" x14ac:dyDescent="0.2">
      <c r="I36" s="21" t="s">
        <v>71</v>
      </c>
      <c r="K36" s="21" t="s">
        <v>68</v>
      </c>
    </row>
    <row r="37" spans="9:14" ht="12.75" thickBot="1" x14ac:dyDescent="0.25">
      <c r="I37" s="25" t="s">
        <v>72</v>
      </c>
      <c r="K37" s="21" t="s">
        <v>69</v>
      </c>
    </row>
    <row r="38" spans="9:14" x14ac:dyDescent="0.2">
      <c r="K38" s="21" t="s">
        <v>70</v>
      </c>
    </row>
    <row r="39" spans="9:14" x14ac:dyDescent="0.2">
      <c r="K39" s="21" t="s">
        <v>71</v>
      </c>
    </row>
    <row r="40" spans="9:14" ht="12.75" thickBot="1" x14ac:dyDescent="0.25">
      <c r="K40" s="25" t="s">
        <v>72</v>
      </c>
    </row>
    <row r="42" spans="9:14" x14ac:dyDescent="0.2">
      <c r="I42" s="14" t="s">
        <v>75</v>
      </c>
    </row>
    <row r="45" spans="9:14" x14ac:dyDescent="0.2">
      <c r="I45" s="14" t="s">
        <v>37</v>
      </c>
      <c r="J45" s="14" t="s">
        <v>42</v>
      </c>
      <c r="K45" s="14" t="s">
        <v>47</v>
      </c>
      <c r="L45" s="14" t="s">
        <v>54</v>
      </c>
      <c r="M45" s="14" t="s">
        <v>58</v>
      </c>
      <c r="N45" s="14" t="s">
        <v>59</v>
      </c>
    </row>
    <row r="46" spans="9:14" x14ac:dyDescent="0.2">
      <c r="I46" s="14" t="s">
        <v>38</v>
      </c>
      <c r="J46" s="14" t="s">
        <v>43</v>
      </c>
      <c r="K46" s="14" t="s">
        <v>48</v>
      </c>
      <c r="L46" s="14" t="s">
        <v>55</v>
      </c>
      <c r="M46" s="14" t="s">
        <v>60</v>
      </c>
      <c r="N46" s="14" t="s">
        <v>68</v>
      </c>
    </row>
    <row r="47" spans="9:14" x14ac:dyDescent="0.2">
      <c r="I47" s="14" t="s">
        <v>0</v>
      </c>
      <c r="J47" s="14" t="s">
        <v>30</v>
      </c>
      <c r="K47" s="14" t="s">
        <v>49</v>
      </c>
      <c r="L47" s="14" t="s">
        <v>56</v>
      </c>
      <c r="M47" s="14" t="s">
        <v>61</v>
      </c>
      <c r="N47" s="14" t="s">
        <v>69</v>
      </c>
    </row>
    <row r="48" spans="9:14" x14ac:dyDescent="0.2">
      <c r="I48" s="14" t="s">
        <v>39</v>
      </c>
      <c r="J48" s="14" t="s">
        <v>44</v>
      </c>
      <c r="K48" s="14" t="s">
        <v>50</v>
      </c>
      <c r="L48" s="14" t="s">
        <v>57</v>
      </c>
      <c r="M48" s="14" t="s">
        <v>62</v>
      </c>
      <c r="N48" s="14" t="s">
        <v>70</v>
      </c>
    </row>
    <row r="49" spans="9:14" x14ac:dyDescent="0.2">
      <c r="I49" s="14" t="s">
        <v>40</v>
      </c>
      <c r="J49" s="14" t="s">
        <v>45</v>
      </c>
      <c r="K49" s="14" t="s">
        <v>51</v>
      </c>
      <c r="M49" s="14" t="s">
        <v>63</v>
      </c>
      <c r="N49" s="14" t="s">
        <v>71</v>
      </c>
    </row>
    <row r="50" spans="9:14" x14ac:dyDescent="0.2">
      <c r="I50" s="14" t="s">
        <v>41</v>
      </c>
      <c r="J50" s="14" t="s">
        <v>46</v>
      </c>
      <c r="K50" s="14" t="s">
        <v>52</v>
      </c>
      <c r="M50" s="14" t="s">
        <v>64</v>
      </c>
      <c r="N50" s="14" t="s">
        <v>72</v>
      </c>
    </row>
    <row r="51" spans="9:14" x14ac:dyDescent="0.2">
      <c r="K51" s="14" t="s">
        <v>53</v>
      </c>
      <c r="M51" s="14" t="s">
        <v>65</v>
      </c>
    </row>
    <row r="52" spans="9:14" x14ac:dyDescent="0.2">
      <c r="K52" s="14" t="s">
        <v>121</v>
      </c>
      <c r="M52" s="14" t="s">
        <v>66</v>
      </c>
    </row>
    <row r="53" spans="9:14" x14ac:dyDescent="0.2">
      <c r="K53" s="14" t="s">
        <v>122</v>
      </c>
      <c r="M53" s="14" t="s">
        <v>67</v>
      </c>
    </row>
    <row r="54" spans="9:14" x14ac:dyDescent="0.2">
      <c r="K54" s="14" t="s">
        <v>123</v>
      </c>
    </row>
    <row r="55" spans="9:14" x14ac:dyDescent="0.2">
      <c r="K55" s="14" t="s">
        <v>124</v>
      </c>
    </row>
    <row r="56" spans="9:14" x14ac:dyDescent="0.2">
      <c r="K56" s="14" t="s">
        <v>125</v>
      </c>
    </row>
    <row r="57" spans="9:14" x14ac:dyDescent="0.2">
      <c r="K57" s="14" t="s">
        <v>126</v>
      </c>
    </row>
    <row r="58" spans="9:14" x14ac:dyDescent="0.2">
      <c r="K58" s="14" t="s">
        <v>127</v>
      </c>
    </row>
  </sheetData>
  <sheetProtection sheet="1" selectLockedCells="1"/>
  <customSheetViews>
    <customSheetView guid="{B3BE4C12-6770-452D-8244-F93A0CA51533}">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5748E542-1B40-4A3E-9878-258B8142F8CC}">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8" type="noConversion"/>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D26"/>
  <sheetViews>
    <sheetView topLeftCell="A4" zoomScaleNormal="100" workbookViewId="0">
      <selection activeCell="F18" sqref="F18"/>
    </sheetView>
  </sheetViews>
  <sheetFormatPr defaultRowHeight="12.75" x14ac:dyDescent="0.2"/>
  <cols>
    <col min="1" max="4" width="9.28515625" style="1" customWidth="1"/>
    <col min="5" max="5" width="6.7109375" style="1" customWidth="1"/>
    <col min="6" max="7" width="13.85546875" style="1" customWidth="1"/>
    <col min="8" max="8" width="6.7109375" style="1" customWidth="1"/>
    <col min="9" max="9" width="10" style="1" customWidth="1"/>
    <col min="10" max="10" width="5.42578125" style="1" customWidth="1"/>
    <col min="11" max="11" width="14.7109375" style="1" customWidth="1"/>
    <col min="12" max="12" width="9.7109375" style="1" customWidth="1"/>
    <col min="13" max="13" width="9.5703125" style="1" customWidth="1"/>
    <col min="14" max="16" width="11.85546875" style="1" customWidth="1"/>
    <col min="17" max="17" width="7.42578125" style="1" customWidth="1"/>
    <col min="18" max="18" width="9.85546875" style="1" customWidth="1"/>
    <col min="19" max="19" width="10.140625" style="1" customWidth="1"/>
    <col min="20" max="20" width="7.42578125" style="1" customWidth="1"/>
    <col min="21" max="21" width="9.42578125" style="1" customWidth="1"/>
    <col min="22" max="22" width="10.42578125" style="1" customWidth="1"/>
    <col min="23" max="24" width="9.42578125" style="1" customWidth="1"/>
    <col min="25" max="25" width="13.85546875" style="1" customWidth="1"/>
    <col min="26" max="26" width="23.7109375" style="1" customWidth="1"/>
    <col min="27" max="27" width="18.42578125" style="1" customWidth="1"/>
    <col min="28" max="28" width="14.5703125" style="1" customWidth="1"/>
    <col min="29" max="29" width="16.42578125" style="1" customWidth="1"/>
    <col min="30" max="30" width="13.140625" style="1" customWidth="1"/>
    <col min="31" max="31" width="16.5703125" style="8" customWidth="1"/>
    <col min="32" max="32" width="10.28515625" style="8" customWidth="1"/>
    <col min="33" max="33" width="15" style="8" customWidth="1"/>
    <col min="34" max="34" width="15.28515625" style="8" customWidth="1"/>
    <col min="35" max="35" width="14.5703125" style="1" customWidth="1"/>
    <col min="36" max="36" width="3.5703125" style="1" customWidth="1"/>
    <col min="37" max="38" width="14.5703125" style="1" customWidth="1"/>
    <col min="39" max="42" width="6.140625" style="1" customWidth="1"/>
    <col min="43" max="43" width="9.42578125" style="1" customWidth="1"/>
    <col min="44" max="44" width="27.7109375" style="1" customWidth="1"/>
    <col min="45" max="46" width="6.85546875" style="1" customWidth="1"/>
    <col min="47" max="48" width="14.28515625" style="1" customWidth="1"/>
    <col min="49" max="52" width="6.140625" style="1" customWidth="1"/>
    <col min="53" max="53" width="9.42578125" style="1" customWidth="1"/>
    <col min="54" max="54" width="27.7109375" style="1" customWidth="1"/>
    <col min="55" max="56" width="6.85546875" style="1" customWidth="1"/>
    <col min="57" max="58" width="16.5703125" style="1" customWidth="1"/>
    <col min="59" max="68" width="6.140625" style="1" customWidth="1"/>
    <col min="69" max="69" width="6.7109375" style="1" customWidth="1"/>
    <col min="70" max="70" width="9.42578125" style="1" customWidth="1"/>
    <col min="71" max="71" width="22.7109375" style="1" customWidth="1"/>
    <col min="72" max="73" width="6.85546875" style="1" customWidth="1"/>
    <col min="74" max="75" width="11.85546875" style="1" customWidth="1"/>
    <col min="76" max="85" width="6.140625" style="1" customWidth="1"/>
    <col min="86" max="86" width="6.7109375" style="1" customWidth="1"/>
    <col min="87" max="87" width="9.42578125" style="1" customWidth="1"/>
    <col min="88" max="88" width="22.7109375" style="1" customWidth="1"/>
    <col min="89" max="90" width="6.85546875" style="1" customWidth="1"/>
    <col min="91" max="92" width="12.42578125" style="1" customWidth="1"/>
    <col min="93" max="96" width="6.140625" style="1" customWidth="1"/>
    <col min="97" max="97" width="9.42578125" style="1" customWidth="1"/>
    <col min="98" max="98" width="27.7109375" style="1" customWidth="1"/>
    <col min="99" max="100" width="6.85546875" style="1" customWidth="1"/>
    <col min="101" max="102" width="11.28515625" style="1" customWidth="1"/>
    <col min="103" max="106" width="6.140625" style="1" customWidth="1"/>
    <col min="107" max="107" width="9.42578125" style="1" customWidth="1"/>
    <col min="108" max="108" width="27.7109375" style="1" customWidth="1"/>
    <col min="109" max="110" width="6.28515625" style="1" customWidth="1"/>
    <col min="111" max="112" width="9.85546875" style="1" customWidth="1"/>
    <col min="113" max="115" width="6.28515625" style="1" customWidth="1"/>
    <col min="116" max="118" width="6.5703125" style="1" customWidth="1"/>
    <col min="119" max="119" width="9.42578125" style="1" customWidth="1"/>
    <col min="120" max="123" width="9.5703125" style="1" customWidth="1"/>
    <col min="124" max="129" width="15.85546875" style="1" customWidth="1"/>
    <col min="130" max="133" width="9.140625" style="1"/>
    <col min="134" max="134" width="21.140625" style="1" bestFit="1" customWidth="1"/>
    <col min="135" max="16384" width="9.140625" style="1"/>
  </cols>
  <sheetData>
    <row r="1" spans="1:134" ht="12" customHeight="1" x14ac:dyDescent="0.2">
      <c r="AD1" s="7"/>
      <c r="AE1" s="1"/>
      <c r="AF1" s="1"/>
      <c r="AG1" s="1"/>
      <c r="AH1" s="1"/>
      <c r="AI1" s="8"/>
      <c r="AJ1" s="8"/>
      <c r="AK1" s="8"/>
      <c r="AL1" s="8"/>
    </row>
    <row r="2" spans="1:134" ht="23.25" customHeight="1" x14ac:dyDescent="0.35">
      <c r="E2" s="28" t="s">
        <v>36</v>
      </c>
      <c r="F2" s="28"/>
      <c r="G2" s="28"/>
      <c r="H2" s="28"/>
      <c r="I2" s="28"/>
      <c r="J2" s="28"/>
      <c r="K2" s="28"/>
      <c r="M2" s="27" t="s">
        <v>128</v>
      </c>
      <c r="AA2" s="7"/>
      <c r="AB2" s="7"/>
      <c r="AC2" s="7"/>
      <c r="AD2" s="6"/>
      <c r="AE2" s="1"/>
      <c r="AF2" s="1"/>
      <c r="AG2" s="1"/>
      <c r="AH2" s="1"/>
      <c r="AI2" s="8"/>
      <c r="AJ2" s="8"/>
      <c r="AK2" s="8"/>
      <c r="AL2" s="8"/>
    </row>
    <row r="3" spans="1:134" ht="19.5" customHeight="1" thickBot="1" x14ac:dyDescent="0.25">
      <c r="M3" s="75" t="s">
        <v>113</v>
      </c>
      <c r="Q3" s="160" t="s">
        <v>190</v>
      </c>
      <c r="R3" s="160"/>
      <c r="S3" s="160"/>
      <c r="T3" s="160"/>
      <c r="U3" s="160"/>
      <c r="V3" s="160"/>
      <c r="W3" s="160"/>
      <c r="AA3" s="7"/>
      <c r="AB3" s="7"/>
      <c r="AC3" s="7"/>
      <c r="AD3" s="7"/>
      <c r="AE3" s="1"/>
      <c r="AF3" s="1"/>
      <c r="AG3" s="1"/>
      <c r="AH3" s="1"/>
      <c r="AI3" s="8"/>
      <c r="AJ3" s="8"/>
      <c r="AK3" s="8"/>
      <c r="AL3" s="8"/>
    </row>
    <row r="4" spans="1:134" ht="19.5" customHeight="1" x14ac:dyDescent="0.2">
      <c r="M4" s="75" t="s">
        <v>101</v>
      </c>
      <c r="Q4" s="161" t="s">
        <v>191</v>
      </c>
      <c r="R4" s="161"/>
      <c r="S4" s="161"/>
      <c r="T4" s="161"/>
      <c r="U4" s="161"/>
      <c r="V4" s="161"/>
      <c r="W4" s="161"/>
      <c r="AA4" s="7"/>
      <c r="AB4" s="7"/>
      <c r="AD4" s="7"/>
      <c r="AE4" s="1"/>
      <c r="AF4" s="1"/>
      <c r="AG4" s="1"/>
      <c r="AH4" s="1"/>
      <c r="AI4" s="8"/>
      <c r="AJ4" s="8"/>
      <c r="AK4" s="8"/>
      <c r="AL4" s="8"/>
    </row>
    <row r="5" spans="1:134" ht="32.25" customHeight="1" x14ac:dyDescent="0.2">
      <c r="F5" s="124" t="s">
        <v>186</v>
      </c>
      <c r="G5" s="124" t="s">
        <v>186</v>
      </c>
      <c r="K5" s="124" t="s">
        <v>186</v>
      </c>
      <c r="AB5" s="131" t="s">
        <v>189</v>
      </c>
      <c r="AC5" s="124" t="s">
        <v>186</v>
      </c>
      <c r="AE5" s="1"/>
      <c r="AF5" s="1"/>
      <c r="AG5" s="1"/>
      <c r="AH5" s="1"/>
      <c r="AI5" s="8"/>
      <c r="AJ5" s="8"/>
      <c r="AK5" s="8"/>
      <c r="AL5" s="8"/>
      <c r="DT5" s="131" t="s">
        <v>189</v>
      </c>
      <c r="DV5" s="131" t="s">
        <v>189</v>
      </c>
      <c r="DW5" s="124" t="s">
        <v>186</v>
      </c>
      <c r="ED5" s="124" t="s">
        <v>186</v>
      </c>
    </row>
    <row r="6" spans="1:134" s="77" customFormat="1" ht="45.75" customHeight="1" x14ac:dyDescent="0.2">
      <c r="A6" s="76" t="s">
        <v>199</v>
      </c>
      <c r="AI6" s="78"/>
      <c r="AJ6" s="78"/>
      <c r="AK6" s="78"/>
      <c r="AL6" s="78"/>
    </row>
    <row r="7" spans="1:134" ht="13.5" customHeight="1" x14ac:dyDescent="0.2">
      <c r="A7" s="29" t="s">
        <v>116</v>
      </c>
      <c r="AE7" s="1"/>
      <c r="AF7" s="1"/>
      <c r="AG7" s="1"/>
      <c r="AH7" s="1"/>
      <c r="AI7" s="8"/>
      <c r="AJ7" s="8"/>
      <c r="AK7" s="8"/>
      <c r="AL7" s="8"/>
    </row>
    <row r="8" spans="1:134"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97</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9"/>
      <c r="DL8" s="89"/>
      <c r="DM8" s="88"/>
      <c r="DN8" s="89"/>
      <c r="DO8" s="89"/>
      <c r="DP8" s="90"/>
      <c r="DQ8" s="89"/>
      <c r="DR8" s="89"/>
      <c r="DS8" s="89"/>
      <c r="DT8" s="82"/>
      <c r="DU8" s="82"/>
      <c r="DV8" s="82"/>
      <c r="DW8" s="82"/>
      <c r="DX8" s="83"/>
      <c r="DY8" s="83"/>
      <c r="DZ8" s="82"/>
      <c r="EA8" s="82"/>
      <c r="EB8" s="82"/>
      <c r="EC8" s="83"/>
      <c r="ED8" s="126"/>
    </row>
    <row r="9" spans="1:134" ht="13.5" customHeight="1" x14ac:dyDescent="0.2"/>
    <row r="10" spans="1:134" ht="13.5" customHeight="1" x14ac:dyDescent="0.2">
      <c r="AE10" s="1"/>
      <c r="AF10" s="1"/>
      <c r="AG10" s="1"/>
      <c r="AH10" s="1"/>
      <c r="AI10" s="8"/>
      <c r="AJ10" s="8"/>
      <c r="AK10" s="8"/>
      <c r="AL10" s="8"/>
    </row>
    <row r="11" spans="1:134" s="5" customFormat="1" ht="22.5" customHeight="1" x14ac:dyDescent="0.2">
      <c r="A11" s="3" t="s">
        <v>129</v>
      </c>
      <c r="B11" s="3"/>
      <c r="C11" s="3"/>
      <c r="D11" s="3"/>
      <c r="E11" s="4" t="s">
        <v>130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146" t="s">
        <v>160</v>
      </c>
      <c r="AH11" s="146"/>
      <c r="AI11" s="72" t="s">
        <v>161</v>
      </c>
      <c r="AJ11" s="71"/>
      <c r="AK11" s="85" t="s">
        <v>112</v>
      </c>
      <c r="AL11" s="72" t="s">
        <v>161</v>
      </c>
      <c r="AM11" s="143" t="s">
        <v>166</v>
      </c>
      <c r="AN11" s="143"/>
      <c r="AO11" s="143"/>
      <c r="AP11" s="143"/>
      <c r="AQ11" s="143"/>
      <c r="AR11" s="143"/>
      <c r="AS11" s="143"/>
      <c r="AT11" s="143"/>
      <c r="AU11" s="143"/>
      <c r="AV11" s="143"/>
      <c r="AW11" s="140" t="s">
        <v>165</v>
      </c>
      <c r="AX11" s="140"/>
      <c r="AY11" s="140"/>
      <c r="AZ11" s="140"/>
      <c r="BA11" s="140"/>
      <c r="BB11" s="140"/>
      <c r="BC11" s="140"/>
      <c r="BD11" s="140"/>
      <c r="BE11" s="140"/>
      <c r="BF11" s="140"/>
      <c r="BG11" s="154" t="s">
        <v>169</v>
      </c>
      <c r="BH11" s="154"/>
      <c r="BI11" s="154"/>
      <c r="BJ11" s="154"/>
      <c r="BK11" s="154"/>
      <c r="BL11" s="154"/>
      <c r="BM11" s="154"/>
      <c r="BN11" s="154"/>
      <c r="BO11" s="154"/>
      <c r="BP11" s="154"/>
      <c r="BQ11" s="154"/>
      <c r="BR11" s="154"/>
      <c r="BS11" s="154"/>
      <c r="BT11" s="154"/>
      <c r="BU11" s="154"/>
      <c r="BV11" s="154"/>
      <c r="BW11" s="154"/>
      <c r="BX11" s="154" t="s">
        <v>168</v>
      </c>
      <c r="BY11" s="154"/>
      <c r="BZ11" s="154"/>
      <c r="CA11" s="154"/>
      <c r="CB11" s="154"/>
      <c r="CC11" s="154"/>
      <c r="CD11" s="154"/>
      <c r="CE11" s="154"/>
      <c r="CF11" s="154"/>
      <c r="CG11" s="154"/>
      <c r="CH11" s="154"/>
      <c r="CI11" s="154"/>
      <c r="CJ11" s="154"/>
      <c r="CK11" s="154"/>
      <c r="CL11" s="154"/>
      <c r="CM11" s="154"/>
      <c r="CN11" s="154"/>
      <c r="CO11" s="140" t="s">
        <v>170</v>
      </c>
      <c r="CP11" s="140"/>
      <c r="CQ11" s="140"/>
      <c r="CR11" s="140"/>
      <c r="CS11" s="140"/>
      <c r="CT11" s="140"/>
      <c r="CU11" s="140"/>
      <c r="CV11" s="140"/>
      <c r="CW11" s="140"/>
      <c r="CX11" s="140"/>
      <c r="CY11" s="143" t="s">
        <v>171</v>
      </c>
      <c r="CZ11" s="143"/>
      <c r="DA11" s="143"/>
      <c r="DB11" s="143"/>
      <c r="DC11" s="143"/>
      <c r="DD11" s="143"/>
      <c r="DE11" s="143"/>
      <c r="DF11" s="143"/>
      <c r="DG11" s="143"/>
      <c r="DH11" s="143"/>
      <c r="DI11" s="146" t="s">
        <v>15</v>
      </c>
      <c r="DJ11" s="146"/>
      <c r="DK11" s="146"/>
      <c r="DL11" s="146"/>
      <c r="DM11" s="146"/>
      <c r="DN11" s="146"/>
      <c r="DO11" s="146"/>
      <c r="DP11" s="146"/>
      <c r="DQ11" s="146"/>
      <c r="DR11" s="146"/>
      <c r="DS11" s="146"/>
      <c r="DT11" s="136" t="s">
        <v>4</v>
      </c>
      <c r="DU11" s="136"/>
      <c r="DV11" s="136"/>
      <c r="DW11" s="136"/>
      <c r="DX11" s="136"/>
      <c r="DY11" s="136"/>
      <c r="DZ11" s="136"/>
      <c r="EA11" s="136"/>
      <c r="EB11" s="136"/>
      <c r="EC11" s="136"/>
      <c r="ED11" s="127" t="s">
        <v>188</v>
      </c>
    </row>
    <row r="12" spans="1:134" s="56" customFormat="1" ht="42.75" customHeight="1" x14ac:dyDescent="0.2">
      <c r="A12" s="155"/>
      <c r="B12" s="165"/>
      <c r="C12" s="165"/>
      <c r="D12" s="156"/>
      <c r="E12" s="168" t="s">
        <v>131</v>
      </c>
      <c r="F12" s="169"/>
      <c r="G12" s="169"/>
      <c r="H12" s="169"/>
      <c r="I12" s="169"/>
      <c r="J12" s="170" t="s">
        <v>133</v>
      </c>
      <c r="K12" s="171"/>
      <c r="L12" s="172"/>
      <c r="M12" s="173" t="s">
        <v>134</v>
      </c>
      <c r="N12" s="174"/>
      <c r="O12" s="174"/>
      <c r="P12" s="174"/>
      <c r="Q12" s="174"/>
      <c r="R12" s="174"/>
      <c r="S12" s="174"/>
      <c r="T12" s="174"/>
      <c r="U12" s="174"/>
      <c r="V12" s="174"/>
      <c r="W12" s="175"/>
      <c r="X12" s="162" t="s">
        <v>1</v>
      </c>
      <c r="Y12" s="163"/>
      <c r="Z12" s="163"/>
      <c r="AA12" s="163"/>
      <c r="AB12" s="163"/>
      <c r="AC12" s="163"/>
      <c r="AD12" s="163"/>
      <c r="AE12" s="163"/>
      <c r="AF12" s="164"/>
      <c r="AG12" s="166"/>
      <c r="AH12" s="167"/>
      <c r="AI12" s="73"/>
      <c r="AJ12" s="57"/>
      <c r="AK12" s="86"/>
      <c r="AL12" s="73"/>
      <c r="AM12" s="147" t="s">
        <v>162</v>
      </c>
      <c r="AN12" s="148"/>
      <c r="AO12" s="148"/>
      <c r="AP12" s="148"/>
      <c r="AQ12" s="148"/>
      <c r="AR12" s="148"/>
      <c r="AS12" s="148"/>
      <c r="AT12" s="149"/>
      <c r="AU12" s="141" t="s">
        <v>16</v>
      </c>
      <c r="AV12" s="142"/>
      <c r="AW12" s="147" t="s">
        <v>162</v>
      </c>
      <c r="AX12" s="148"/>
      <c r="AY12" s="148"/>
      <c r="AZ12" s="148"/>
      <c r="BA12" s="148"/>
      <c r="BB12" s="148"/>
      <c r="BC12" s="148"/>
      <c r="BD12" s="149"/>
      <c r="BE12" s="155" t="s">
        <v>16</v>
      </c>
      <c r="BF12" s="156"/>
      <c r="BG12" s="147" t="s">
        <v>162</v>
      </c>
      <c r="BH12" s="148"/>
      <c r="BI12" s="148"/>
      <c r="BJ12" s="148"/>
      <c r="BK12" s="148"/>
      <c r="BL12" s="148"/>
      <c r="BM12" s="148"/>
      <c r="BN12" s="149"/>
      <c r="BO12" s="157" t="s">
        <v>163</v>
      </c>
      <c r="BP12" s="158"/>
      <c r="BQ12" s="158"/>
      <c r="BR12" s="158"/>
      <c r="BS12" s="159"/>
      <c r="BT12" s="138"/>
      <c r="BU12" s="139"/>
      <c r="BV12" s="152" t="s">
        <v>16</v>
      </c>
      <c r="BW12" s="153"/>
      <c r="BX12" s="147" t="s">
        <v>162</v>
      </c>
      <c r="BY12" s="148"/>
      <c r="BZ12" s="148"/>
      <c r="CA12" s="148"/>
      <c r="CB12" s="148"/>
      <c r="CC12" s="148"/>
      <c r="CD12" s="148"/>
      <c r="CE12" s="149"/>
      <c r="CF12" s="157" t="s">
        <v>163</v>
      </c>
      <c r="CG12" s="158"/>
      <c r="CH12" s="158"/>
      <c r="CI12" s="158"/>
      <c r="CJ12" s="159"/>
      <c r="CK12" s="138"/>
      <c r="CL12" s="139"/>
      <c r="CM12" s="152" t="s">
        <v>16</v>
      </c>
      <c r="CN12" s="153"/>
      <c r="CO12" s="147" t="s">
        <v>162</v>
      </c>
      <c r="CP12" s="148"/>
      <c r="CQ12" s="148"/>
      <c r="CR12" s="148"/>
      <c r="CS12" s="148"/>
      <c r="CT12" s="148"/>
      <c r="CU12" s="148"/>
      <c r="CV12" s="149"/>
      <c r="CW12" s="150" t="s">
        <v>16</v>
      </c>
      <c r="CX12" s="151"/>
      <c r="CY12" s="147" t="s">
        <v>162</v>
      </c>
      <c r="CZ12" s="148"/>
      <c r="DA12" s="148"/>
      <c r="DB12" s="148"/>
      <c r="DC12" s="148"/>
      <c r="DD12" s="148"/>
      <c r="DE12" s="148"/>
      <c r="DF12" s="149"/>
      <c r="DG12" s="141" t="s">
        <v>16</v>
      </c>
      <c r="DH12" s="142"/>
      <c r="DI12" s="144"/>
      <c r="DJ12" s="145"/>
      <c r="DK12" s="145"/>
      <c r="DL12" s="145"/>
      <c r="DM12" s="145"/>
      <c r="DN12" s="145"/>
      <c r="DO12" s="145"/>
      <c r="DP12" s="145"/>
      <c r="DQ12" s="145"/>
      <c r="DR12" s="145"/>
      <c r="DS12" s="145"/>
      <c r="DT12" s="137"/>
      <c r="DU12" s="137"/>
      <c r="DV12" s="137"/>
      <c r="DW12" s="137"/>
      <c r="DX12" s="137"/>
      <c r="DY12" s="137"/>
      <c r="DZ12" s="137"/>
      <c r="EA12" s="137"/>
      <c r="EB12" s="137"/>
      <c r="EC12" s="137"/>
      <c r="ED12" s="128"/>
    </row>
    <row r="13" spans="1:134" s="65" customFormat="1" ht="48.75" customHeight="1" x14ac:dyDescent="0.2">
      <c r="A13" s="58" t="s">
        <v>17</v>
      </c>
      <c r="B13" s="58" t="s">
        <v>78</v>
      </c>
      <c r="C13" s="58" t="s">
        <v>18</v>
      </c>
      <c r="D13" s="58" t="s">
        <v>93</v>
      </c>
      <c r="E13" s="59" t="s">
        <v>132</v>
      </c>
      <c r="F13" s="59" t="s">
        <v>187</v>
      </c>
      <c r="G13" s="59" t="s">
        <v>182</v>
      </c>
      <c r="H13" s="59" t="s">
        <v>21</v>
      </c>
      <c r="I13" s="59" t="s">
        <v>22</v>
      </c>
      <c r="J13" s="60" t="s">
        <v>132</v>
      </c>
      <c r="K13" s="59" t="s">
        <v>211</v>
      </c>
      <c r="L13" s="60" t="s">
        <v>135</v>
      </c>
      <c r="M13" s="61" t="s">
        <v>28</v>
      </c>
      <c r="N13" s="59" t="s">
        <v>137</v>
      </c>
      <c r="O13" s="59" t="s">
        <v>138</v>
      </c>
      <c r="P13" s="59" t="s">
        <v>136</v>
      </c>
      <c r="Q13" s="60" t="s">
        <v>159</v>
      </c>
      <c r="R13" s="61" t="s">
        <v>142</v>
      </c>
      <c r="S13" s="59" t="s">
        <v>141</v>
      </c>
      <c r="T13" s="60" t="s">
        <v>159</v>
      </c>
      <c r="U13" s="59" t="s">
        <v>139</v>
      </c>
      <c r="V13" s="59" t="s">
        <v>140</v>
      </c>
      <c r="W13" s="62" t="s">
        <v>8</v>
      </c>
      <c r="X13" s="58" t="s">
        <v>173</v>
      </c>
      <c r="Y13" s="58" t="s">
        <v>174</v>
      </c>
      <c r="Z13" s="58" t="s">
        <v>175</v>
      </c>
      <c r="AA13" s="58" t="s">
        <v>176</v>
      </c>
      <c r="AB13" s="58" t="s">
        <v>177</v>
      </c>
      <c r="AC13" s="58" t="s">
        <v>185</v>
      </c>
      <c r="AD13" s="69" t="s">
        <v>7</v>
      </c>
      <c r="AE13" s="61" t="s">
        <v>100</v>
      </c>
      <c r="AF13" s="61" t="s">
        <v>20</v>
      </c>
      <c r="AG13" s="91" t="s">
        <v>114</v>
      </c>
      <c r="AH13" s="91" t="s">
        <v>25</v>
      </c>
      <c r="AI13" s="74" t="s">
        <v>172</v>
      </c>
      <c r="AJ13" s="70"/>
      <c r="AK13" s="92" t="s">
        <v>112</v>
      </c>
      <c r="AL13" s="74" t="s">
        <v>35</v>
      </c>
      <c r="AM13" s="63" t="s">
        <v>144</v>
      </c>
      <c r="AN13" s="63" t="s">
        <v>145</v>
      </c>
      <c r="AO13" s="63" t="s">
        <v>146</v>
      </c>
      <c r="AP13" s="63" t="s">
        <v>147</v>
      </c>
      <c r="AQ13" s="58" t="s">
        <v>148</v>
      </c>
      <c r="AR13" s="58" t="s">
        <v>149</v>
      </c>
      <c r="AS13" s="58" t="s">
        <v>150</v>
      </c>
      <c r="AT13" s="58" t="s">
        <v>151</v>
      </c>
      <c r="AU13" s="80" t="s">
        <v>16</v>
      </c>
      <c r="AV13" s="80" t="s">
        <v>164</v>
      </c>
      <c r="AW13" s="63" t="s">
        <v>144</v>
      </c>
      <c r="AX13" s="63" t="s">
        <v>145</v>
      </c>
      <c r="AY13" s="63" t="s">
        <v>146</v>
      </c>
      <c r="AZ13" s="63" t="s">
        <v>147</v>
      </c>
      <c r="BA13" s="58" t="s">
        <v>148</v>
      </c>
      <c r="BB13" s="58" t="s">
        <v>149</v>
      </c>
      <c r="BC13" s="58" t="s">
        <v>150</v>
      </c>
      <c r="BD13" s="58" t="s">
        <v>151</v>
      </c>
      <c r="BE13" s="79" t="s">
        <v>16</v>
      </c>
      <c r="BF13" s="79" t="s">
        <v>77</v>
      </c>
      <c r="BG13" s="63" t="s">
        <v>144</v>
      </c>
      <c r="BH13" s="63" t="s">
        <v>145</v>
      </c>
      <c r="BI13" s="63" t="s">
        <v>146</v>
      </c>
      <c r="BJ13" s="63" t="s">
        <v>147</v>
      </c>
      <c r="BK13" s="58" t="s">
        <v>148</v>
      </c>
      <c r="BL13" s="58" t="s">
        <v>149</v>
      </c>
      <c r="BM13" s="58" t="s">
        <v>150</v>
      </c>
      <c r="BN13" s="58" t="s">
        <v>151</v>
      </c>
      <c r="BO13" s="64" t="s">
        <v>152</v>
      </c>
      <c r="BP13" s="64" t="s">
        <v>153</v>
      </c>
      <c r="BQ13" s="64" t="s">
        <v>154</v>
      </c>
      <c r="BR13" s="64" t="s">
        <v>155</v>
      </c>
      <c r="BS13" s="64" t="s">
        <v>156</v>
      </c>
      <c r="BT13" s="64" t="s">
        <v>167</v>
      </c>
      <c r="BU13" s="64" t="s">
        <v>19</v>
      </c>
      <c r="BV13" s="87" t="s">
        <v>16</v>
      </c>
      <c r="BW13" s="87" t="s">
        <v>77</v>
      </c>
      <c r="BX13" s="63" t="s">
        <v>144</v>
      </c>
      <c r="BY13" s="63" t="s">
        <v>145</v>
      </c>
      <c r="BZ13" s="63" t="s">
        <v>146</v>
      </c>
      <c r="CA13" s="63" t="s">
        <v>147</v>
      </c>
      <c r="CB13" s="58" t="s">
        <v>148</v>
      </c>
      <c r="CC13" s="58" t="s">
        <v>149</v>
      </c>
      <c r="CD13" s="58" t="s">
        <v>150</v>
      </c>
      <c r="CE13" s="58" t="s">
        <v>151</v>
      </c>
      <c r="CF13" s="64" t="s">
        <v>152</v>
      </c>
      <c r="CG13" s="64" t="s">
        <v>153</v>
      </c>
      <c r="CH13" s="64" t="s">
        <v>154</v>
      </c>
      <c r="CI13" s="64" t="s">
        <v>155</v>
      </c>
      <c r="CJ13" s="64" t="s">
        <v>156</v>
      </c>
      <c r="CK13" s="64" t="s">
        <v>76</v>
      </c>
      <c r="CL13" s="64" t="s">
        <v>19</v>
      </c>
      <c r="CM13" s="87" t="s">
        <v>16</v>
      </c>
      <c r="CN13" s="87" t="s">
        <v>77</v>
      </c>
      <c r="CO13" s="63" t="s">
        <v>144</v>
      </c>
      <c r="CP13" s="63" t="s">
        <v>145</v>
      </c>
      <c r="CQ13" s="63" t="s">
        <v>146</v>
      </c>
      <c r="CR13" s="63" t="s">
        <v>147</v>
      </c>
      <c r="CS13" s="58" t="s">
        <v>148</v>
      </c>
      <c r="CT13" s="58" t="s">
        <v>149</v>
      </c>
      <c r="CU13" s="58" t="s">
        <v>150</v>
      </c>
      <c r="CV13" s="58" t="s">
        <v>151</v>
      </c>
      <c r="CW13" s="79" t="s">
        <v>16</v>
      </c>
      <c r="CX13" s="79" t="s">
        <v>77</v>
      </c>
      <c r="CY13" s="63" t="s">
        <v>144</v>
      </c>
      <c r="CZ13" s="63" t="s">
        <v>145</v>
      </c>
      <c r="DA13" s="63" t="s">
        <v>146</v>
      </c>
      <c r="DB13" s="63" t="s">
        <v>147</v>
      </c>
      <c r="DC13" s="58" t="s">
        <v>148</v>
      </c>
      <c r="DD13" s="58" t="s">
        <v>149</v>
      </c>
      <c r="DE13" s="58" t="s">
        <v>150</v>
      </c>
      <c r="DF13" s="58" t="s">
        <v>151</v>
      </c>
      <c r="DG13" s="80" t="s">
        <v>16</v>
      </c>
      <c r="DH13" s="80" t="s">
        <v>77</v>
      </c>
      <c r="DI13" s="91" t="s">
        <v>114</v>
      </c>
      <c r="DJ13" s="91" t="s">
        <v>11</v>
      </c>
      <c r="DK13" s="91" t="s">
        <v>14</v>
      </c>
      <c r="DL13" s="91" t="s">
        <v>25</v>
      </c>
      <c r="DM13" s="91" t="s">
        <v>12</v>
      </c>
      <c r="DN13" s="91" t="s">
        <v>14</v>
      </c>
      <c r="DO13" s="91" t="s">
        <v>13</v>
      </c>
      <c r="DP13" s="91" t="s">
        <v>157</v>
      </c>
      <c r="DQ13" s="91" t="s">
        <v>158</v>
      </c>
      <c r="DR13" s="91" t="s">
        <v>115</v>
      </c>
      <c r="DS13" s="91" t="s">
        <v>198</v>
      </c>
      <c r="DT13" s="81" t="s">
        <v>196</v>
      </c>
      <c r="DU13" s="81" t="s">
        <v>94</v>
      </c>
      <c r="DV13" s="81" t="s">
        <v>197</v>
      </c>
      <c r="DW13" s="81" t="s">
        <v>194</v>
      </c>
      <c r="DX13" s="81" t="s">
        <v>178</v>
      </c>
      <c r="DY13" s="81" t="s">
        <v>179</v>
      </c>
      <c r="DZ13" s="81" t="s">
        <v>5</v>
      </c>
      <c r="EA13" s="81" t="s">
        <v>95</v>
      </c>
      <c r="EB13" s="81" t="s">
        <v>96</v>
      </c>
      <c r="EC13" s="81" t="s">
        <v>6</v>
      </c>
      <c r="ED13" s="129"/>
    </row>
    <row r="14" spans="1:134" s="2" customFormat="1" ht="12.75" customHeight="1" x14ac:dyDescent="0.2">
      <c r="A14" s="50"/>
      <c r="B14" s="50"/>
      <c r="C14" s="50"/>
      <c r="D14" s="50"/>
      <c r="E14" s="51"/>
      <c r="F14" s="51"/>
      <c r="G14" s="51" t="s">
        <v>183</v>
      </c>
      <c r="H14" s="51"/>
      <c r="I14" s="51"/>
      <c r="J14" s="51"/>
      <c r="K14" s="51" t="s">
        <v>183</v>
      </c>
      <c r="L14" s="51"/>
      <c r="M14" s="51"/>
      <c r="N14" s="51" t="s">
        <v>2</v>
      </c>
      <c r="O14" s="51" t="s">
        <v>2</v>
      </c>
      <c r="P14" s="51" t="s">
        <v>2</v>
      </c>
      <c r="Q14" s="52"/>
      <c r="R14" s="51" t="s">
        <v>2</v>
      </c>
      <c r="S14" s="51" t="s">
        <v>2</v>
      </c>
      <c r="T14" s="51"/>
      <c r="U14" s="51" t="s">
        <v>2</v>
      </c>
      <c r="V14" s="51" t="s">
        <v>2</v>
      </c>
      <c r="W14" s="51" t="s">
        <v>2</v>
      </c>
      <c r="X14" s="51" t="s">
        <v>2</v>
      </c>
      <c r="Y14" s="51" t="s">
        <v>2</v>
      </c>
      <c r="Z14" s="51" t="s">
        <v>24</v>
      </c>
      <c r="AA14" s="51" t="s">
        <v>23</v>
      </c>
      <c r="AB14" s="51"/>
      <c r="AC14" s="51"/>
      <c r="AD14" s="51"/>
      <c r="AE14" s="51"/>
      <c r="AF14" s="51"/>
      <c r="AG14" s="51"/>
      <c r="AH14" s="51" t="s">
        <v>10</v>
      </c>
      <c r="AI14" s="51"/>
      <c r="AJ14" s="9"/>
      <c r="AK14" s="53"/>
      <c r="AL14" s="53"/>
      <c r="AM14" s="51" t="s">
        <v>3</v>
      </c>
      <c r="AN14" s="51" t="s">
        <v>3</v>
      </c>
      <c r="AO14" s="51" t="s">
        <v>3</v>
      </c>
      <c r="AP14" s="51" t="s">
        <v>29</v>
      </c>
      <c r="AQ14" s="51" t="s">
        <v>3</v>
      </c>
      <c r="AR14" s="51" t="s">
        <v>3</v>
      </c>
      <c r="AS14" s="51" t="s">
        <v>3</v>
      </c>
      <c r="AT14" s="51" t="s">
        <v>29</v>
      </c>
      <c r="AU14" s="51"/>
      <c r="AV14" s="51"/>
      <c r="AW14" s="51" t="s">
        <v>3</v>
      </c>
      <c r="AX14" s="51" t="s">
        <v>3</v>
      </c>
      <c r="AY14" s="51" t="s">
        <v>3</v>
      </c>
      <c r="AZ14" s="51" t="s">
        <v>29</v>
      </c>
      <c r="BA14" s="51" t="s">
        <v>3</v>
      </c>
      <c r="BB14" s="51" t="s">
        <v>3</v>
      </c>
      <c r="BC14" s="51" t="s">
        <v>3</v>
      </c>
      <c r="BD14" s="51" t="s">
        <v>29</v>
      </c>
      <c r="BE14" s="51"/>
      <c r="BF14" s="51"/>
      <c r="BG14" s="51" t="s">
        <v>3</v>
      </c>
      <c r="BH14" s="51" t="s">
        <v>3</v>
      </c>
      <c r="BI14" s="51" t="s">
        <v>3</v>
      </c>
      <c r="BJ14" s="51" t="s">
        <v>29</v>
      </c>
      <c r="BK14" s="51" t="s">
        <v>3</v>
      </c>
      <c r="BL14" s="51" t="s">
        <v>3</v>
      </c>
      <c r="BM14" s="51" t="s">
        <v>3</v>
      </c>
      <c r="BN14" s="51" t="s">
        <v>29</v>
      </c>
      <c r="BO14" s="51" t="s">
        <v>143</v>
      </c>
      <c r="BP14" s="51" t="s">
        <v>143</v>
      </c>
      <c r="BQ14" s="51" t="s">
        <v>143</v>
      </c>
      <c r="BR14" s="51"/>
      <c r="BS14" s="51"/>
      <c r="BT14" s="54"/>
      <c r="BU14" s="55"/>
      <c r="BV14" s="51"/>
      <c r="BW14" s="51"/>
      <c r="BX14" s="51" t="s">
        <v>3</v>
      </c>
      <c r="BY14" s="51" t="s">
        <v>3</v>
      </c>
      <c r="BZ14" s="51" t="s">
        <v>3</v>
      </c>
      <c r="CA14" s="51" t="s">
        <v>29</v>
      </c>
      <c r="CB14" s="51" t="s">
        <v>3</v>
      </c>
      <c r="CC14" s="51" t="s">
        <v>3</v>
      </c>
      <c r="CD14" s="51" t="s">
        <v>3</v>
      </c>
      <c r="CE14" s="51" t="s">
        <v>29</v>
      </c>
      <c r="CF14" s="51" t="s">
        <v>143</v>
      </c>
      <c r="CG14" s="51" t="s">
        <v>143</v>
      </c>
      <c r="CH14" s="51" t="s">
        <v>143</v>
      </c>
      <c r="CI14" s="51"/>
      <c r="CJ14" s="51"/>
      <c r="CK14" s="54"/>
      <c r="CL14" s="55"/>
      <c r="CM14" s="51"/>
      <c r="CN14" s="51"/>
      <c r="CO14" s="51" t="s">
        <v>3</v>
      </c>
      <c r="CP14" s="51" t="s">
        <v>3</v>
      </c>
      <c r="CQ14" s="51" t="s">
        <v>3</v>
      </c>
      <c r="CR14" s="51" t="s">
        <v>29</v>
      </c>
      <c r="CS14" s="51" t="s">
        <v>3</v>
      </c>
      <c r="CT14" s="51" t="s">
        <v>3</v>
      </c>
      <c r="CU14" s="51" t="s">
        <v>3</v>
      </c>
      <c r="CV14" s="51" t="s">
        <v>29</v>
      </c>
      <c r="CW14" s="51"/>
      <c r="CX14" s="51"/>
      <c r="CY14" s="51" t="s">
        <v>3</v>
      </c>
      <c r="CZ14" s="51" t="s">
        <v>3</v>
      </c>
      <c r="DA14" s="51" t="s">
        <v>3</v>
      </c>
      <c r="DB14" s="51" t="s">
        <v>29</v>
      </c>
      <c r="DC14" s="51" t="s">
        <v>3</v>
      </c>
      <c r="DD14" s="51" t="s">
        <v>3</v>
      </c>
      <c r="DE14" s="51" t="s">
        <v>3</v>
      </c>
      <c r="DF14" s="51" t="s">
        <v>29</v>
      </c>
      <c r="DG14" s="51"/>
      <c r="DH14" s="51"/>
      <c r="DI14" s="55" t="s">
        <v>26</v>
      </c>
      <c r="DJ14" s="55"/>
      <c r="DK14" s="55"/>
      <c r="DL14" s="55" t="s">
        <v>27</v>
      </c>
      <c r="DM14" s="55"/>
      <c r="DN14" s="55"/>
      <c r="DO14" s="55"/>
      <c r="DP14" s="55"/>
      <c r="DQ14" s="55"/>
      <c r="DR14" s="55"/>
      <c r="DS14" s="55"/>
      <c r="DT14" s="52" t="s">
        <v>9</v>
      </c>
      <c r="DU14" s="52" t="s">
        <v>9</v>
      </c>
      <c r="DV14" s="52" t="s">
        <v>10</v>
      </c>
      <c r="DW14" s="52" t="s">
        <v>184</v>
      </c>
      <c r="DX14" s="52"/>
      <c r="DY14" s="52"/>
      <c r="DZ14" s="52"/>
      <c r="EA14" s="52"/>
      <c r="EB14" s="52"/>
      <c r="EC14" s="52"/>
      <c r="ED14" s="52"/>
    </row>
    <row r="15" spans="1:134" s="121" customFormat="1" ht="15" customHeight="1" x14ac:dyDescent="0.2">
      <c r="A15" s="113"/>
      <c r="B15" s="114"/>
      <c r="C15" s="133"/>
      <c r="D15" s="133"/>
      <c r="E15" s="94"/>
      <c r="F15" s="94"/>
      <c r="G15" s="94"/>
      <c r="H15" s="94"/>
      <c r="I15" s="95"/>
      <c r="J15" s="96"/>
      <c r="K15" s="123"/>
      <c r="L15" s="97"/>
      <c r="M15" s="98"/>
      <c r="N15" s="99"/>
      <c r="O15" s="99"/>
      <c r="P15" s="99"/>
      <c r="Q15" s="100"/>
      <c r="R15" s="101"/>
      <c r="S15" s="99"/>
      <c r="T15" s="100"/>
      <c r="U15" s="99"/>
      <c r="V15" s="99"/>
      <c r="W15" s="102"/>
      <c r="X15" s="103"/>
      <c r="Y15" s="103"/>
      <c r="Z15" s="104"/>
      <c r="AA15" s="103"/>
      <c r="AB15" s="103"/>
      <c r="AC15" s="103"/>
      <c r="AD15" s="105"/>
      <c r="AE15" s="106"/>
      <c r="AF15" s="106"/>
      <c r="AG15" s="107"/>
      <c r="AH15" s="107"/>
      <c r="AI15" s="134"/>
      <c r="AJ15" s="109"/>
      <c r="AK15" s="110"/>
      <c r="AL15" s="108"/>
      <c r="AM15" s="114"/>
      <c r="AN15" s="114"/>
      <c r="AO15" s="114"/>
      <c r="AP15" s="114"/>
      <c r="AQ15" s="114"/>
      <c r="AR15" s="114"/>
      <c r="AS15" s="114"/>
      <c r="AT15" s="114"/>
      <c r="AU15" s="115"/>
      <c r="AV15" s="116"/>
      <c r="AW15" s="114"/>
      <c r="AX15" s="114"/>
      <c r="AY15" s="114"/>
      <c r="AZ15" s="114"/>
      <c r="BA15" s="114"/>
      <c r="BB15" s="114"/>
      <c r="BC15" s="114"/>
      <c r="BD15" s="114"/>
      <c r="BE15" s="115"/>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15"/>
      <c r="CN15" s="118"/>
      <c r="CO15" s="114"/>
      <c r="CP15" s="114"/>
      <c r="CQ15" s="114"/>
      <c r="CR15" s="114"/>
      <c r="CS15" s="114"/>
      <c r="CT15" s="114"/>
      <c r="CU15" s="114"/>
      <c r="CV15" s="114"/>
      <c r="CW15" s="115"/>
      <c r="CX15" s="117"/>
      <c r="CY15" s="114"/>
      <c r="CZ15" s="114"/>
      <c r="DA15" s="114"/>
      <c r="DB15" s="114"/>
      <c r="DC15" s="114"/>
      <c r="DD15" s="114"/>
      <c r="DE15" s="114"/>
      <c r="DF15" s="114"/>
      <c r="DG15" s="115"/>
      <c r="DH15" s="116"/>
      <c r="DI15" s="107"/>
      <c r="DJ15" s="107"/>
      <c r="DK15" s="111"/>
      <c r="DL15" s="111"/>
      <c r="DM15" s="107"/>
      <c r="DN15" s="111"/>
      <c r="DO15" s="111"/>
      <c r="DP15" s="112"/>
      <c r="DQ15" s="111"/>
      <c r="DR15" s="111"/>
      <c r="DS15" s="111"/>
      <c r="DT15" s="119"/>
      <c r="DU15" s="119"/>
      <c r="DV15" s="119"/>
      <c r="DW15" s="119"/>
      <c r="DX15" s="120"/>
      <c r="DY15" s="120"/>
      <c r="DZ15" s="119"/>
      <c r="EA15" s="119"/>
      <c r="EB15" s="119"/>
      <c r="EC15" s="120"/>
      <c r="ED15" s="126"/>
    </row>
    <row r="16" spans="1:134" s="121" customFormat="1" ht="15" customHeight="1" x14ac:dyDescent="0.2">
      <c r="A16" s="113" t="s">
        <v>181</v>
      </c>
      <c r="B16" s="114" t="s">
        <v>180</v>
      </c>
      <c r="C16" s="122" t="s">
        <v>206</v>
      </c>
      <c r="D16" s="122" t="s">
        <v>200</v>
      </c>
      <c r="E16" s="94" t="s">
        <v>39</v>
      </c>
      <c r="F16" s="125">
        <v>0</v>
      </c>
      <c r="G16" s="123">
        <v>0.05</v>
      </c>
      <c r="H16" s="94" t="s">
        <v>30</v>
      </c>
      <c r="I16" s="95">
        <v>7.0000000000000007E-2</v>
      </c>
      <c r="J16" s="96"/>
      <c r="K16" s="123">
        <v>0.05</v>
      </c>
      <c r="L16" s="97"/>
      <c r="M16" s="98" t="s">
        <v>79</v>
      </c>
      <c r="N16" s="99"/>
      <c r="O16" s="99"/>
      <c r="P16" s="99">
        <v>7</v>
      </c>
      <c r="Q16" s="100">
        <v>2</v>
      </c>
      <c r="R16" s="101"/>
      <c r="S16" s="99"/>
      <c r="T16" s="100"/>
      <c r="U16" s="99"/>
      <c r="V16" s="99"/>
      <c r="W16" s="102">
        <f t="shared" ref="W16:W26" si="1">+N16+O16+P16+R16+S16+U16+V16</f>
        <v>7</v>
      </c>
      <c r="X16" s="103">
        <v>8</v>
      </c>
      <c r="Y16" s="103">
        <v>20</v>
      </c>
      <c r="Z16" s="104">
        <v>0</v>
      </c>
      <c r="AA16" s="103">
        <v>-0.5</v>
      </c>
      <c r="AB16" s="103">
        <v>0.8</v>
      </c>
      <c r="AC16" s="103">
        <v>1</v>
      </c>
      <c r="AD16" s="105" t="s">
        <v>32</v>
      </c>
      <c r="AE16" s="106" t="s">
        <v>207</v>
      </c>
      <c r="AF16" s="106"/>
      <c r="AG16" s="107" t="s">
        <v>202</v>
      </c>
      <c r="AH16" s="107"/>
      <c r="AI16" s="134" t="s">
        <v>208</v>
      </c>
      <c r="AJ16" s="109" t="s">
        <v>97</v>
      </c>
      <c r="AK16" s="110" t="s">
        <v>209</v>
      </c>
      <c r="AL16" s="108"/>
      <c r="AM16" s="114"/>
      <c r="AN16" s="114"/>
      <c r="AO16" s="114"/>
      <c r="AP16" s="114"/>
      <c r="AQ16" s="114"/>
      <c r="AR16" s="114"/>
      <c r="AS16" s="114"/>
      <c r="AT16" s="114"/>
      <c r="AU16" s="135"/>
      <c r="AV16" s="116"/>
      <c r="AW16" s="114"/>
      <c r="AX16" s="114"/>
      <c r="AY16" s="114"/>
      <c r="AZ16" s="114"/>
      <c r="BA16" s="114"/>
      <c r="BB16" s="114"/>
      <c r="BC16" s="114"/>
      <c r="BD16" s="114"/>
      <c r="BE16" s="135"/>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35"/>
      <c r="CN16" s="118"/>
      <c r="CO16" s="114"/>
      <c r="CP16" s="114"/>
      <c r="CQ16" s="114"/>
      <c r="CR16" s="114"/>
      <c r="CS16" s="114"/>
      <c r="CT16" s="114"/>
      <c r="CU16" s="114"/>
      <c r="CV16" s="114"/>
      <c r="CW16" s="135"/>
      <c r="CX16" s="117"/>
      <c r="CY16" s="114"/>
      <c r="CZ16" s="114"/>
      <c r="DA16" s="114"/>
      <c r="DB16" s="114"/>
      <c r="DC16" s="114"/>
      <c r="DD16" s="114"/>
      <c r="DE16" s="114"/>
      <c r="DF16" s="114"/>
      <c r="DG16" s="135"/>
      <c r="DH16" s="116"/>
      <c r="DI16" s="107"/>
      <c r="DJ16" s="107"/>
      <c r="DK16" s="111"/>
      <c r="DL16" s="111"/>
      <c r="DM16" s="107"/>
      <c r="DN16" s="111"/>
      <c r="DO16" s="111"/>
      <c r="DP16" s="112"/>
      <c r="DQ16" s="111"/>
      <c r="DR16" s="111"/>
      <c r="DS16" s="111"/>
      <c r="DT16" s="119"/>
      <c r="DU16" s="119"/>
      <c r="DV16" s="119"/>
      <c r="DW16" s="119"/>
      <c r="DX16" s="120"/>
      <c r="DY16" s="120"/>
      <c r="DZ16" s="119"/>
      <c r="EA16" s="119"/>
      <c r="EB16" s="119"/>
      <c r="EC16" s="120"/>
      <c r="ED16" s="126"/>
    </row>
    <row r="17" spans="1:134" s="121" customFormat="1" ht="15" customHeight="1" x14ac:dyDescent="0.2">
      <c r="A17" s="113" t="s">
        <v>181</v>
      </c>
      <c r="B17" s="114" t="s">
        <v>180</v>
      </c>
      <c r="C17" s="122" t="s">
        <v>206</v>
      </c>
      <c r="D17" s="122" t="s">
        <v>200</v>
      </c>
      <c r="E17" s="94" t="s">
        <v>39</v>
      </c>
      <c r="F17" s="125">
        <v>2</v>
      </c>
      <c r="G17" s="123">
        <v>0.05</v>
      </c>
      <c r="H17" s="94" t="s">
        <v>30</v>
      </c>
      <c r="I17" s="95">
        <v>7.0000000000000007E-2</v>
      </c>
      <c r="J17" s="96"/>
      <c r="K17" s="123">
        <v>0.05</v>
      </c>
      <c r="L17" s="97"/>
      <c r="M17" s="98" t="s">
        <v>79</v>
      </c>
      <c r="N17" s="99"/>
      <c r="O17" s="99"/>
      <c r="P17" s="99">
        <v>7</v>
      </c>
      <c r="Q17" s="100">
        <v>2</v>
      </c>
      <c r="R17" s="101"/>
      <c r="S17" s="99"/>
      <c r="T17" s="100"/>
      <c r="U17" s="99"/>
      <c r="V17" s="99"/>
      <c r="W17" s="102">
        <f t="shared" si="1"/>
        <v>7</v>
      </c>
      <c r="X17" s="103">
        <v>8</v>
      </c>
      <c r="Y17" s="103">
        <v>25</v>
      </c>
      <c r="Z17" s="104">
        <v>0</v>
      </c>
      <c r="AA17" s="103">
        <v>-0.5</v>
      </c>
      <c r="AB17" s="103" t="s">
        <v>210</v>
      </c>
      <c r="AC17" s="103">
        <v>1</v>
      </c>
      <c r="AD17" s="105" t="s">
        <v>32</v>
      </c>
      <c r="AE17" s="106" t="s">
        <v>207</v>
      </c>
      <c r="AF17" s="106"/>
      <c r="AG17" s="107" t="s">
        <v>202</v>
      </c>
      <c r="AH17" s="107"/>
      <c r="AI17" s="134" t="s">
        <v>208</v>
      </c>
      <c r="AJ17" s="109" t="s">
        <v>97</v>
      </c>
      <c r="AK17" s="110" t="s">
        <v>209</v>
      </c>
      <c r="AL17" s="108"/>
      <c r="AM17" s="114"/>
      <c r="AN17" s="114"/>
      <c r="AO17" s="114"/>
      <c r="AP17" s="114"/>
      <c r="AQ17" s="114"/>
      <c r="AR17" s="114"/>
      <c r="AS17" s="114"/>
      <c r="AT17" s="114"/>
      <c r="AU17" s="135"/>
      <c r="AV17" s="116"/>
      <c r="AW17" s="114"/>
      <c r="AX17" s="114"/>
      <c r="AY17" s="114"/>
      <c r="AZ17" s="114"/>
      <c r="BA17" s="114"/>
      <c r="BB17" s="114"/>
      <c r="BC17" s="114"/>
      <c r="BD17" s="114"/>
      <c r="BE17" s="135"/>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35"/>
      <c r="CN17" s="118"/>
      <c r="CO17" s="114"/>
      <c r="CP17" s="114"/>
      <c r="CQ17" s="114"/>
      <c r="CR17" s="114"/>
      <c r="CS17" s="114"/>
      <c r="CT17" s="114"/>
      <c r="CU17" s="114"/>
      <c r="CV17" s="114"/>
      <c r="CW17" s="135"/>
      <c r="CX17" s="117"/>
      <c r="CY17" s="114"/>
      <c r="CZ17" s="114"/>
      <c r="DA17" s="114"/>
      <c r="DB17" s="114"/>
      <c r="DC17" s="114"/>
      <c r="DD17" s="114"/>
      <c r="DE17" s="114"/>
      <c r="DF17" s="114"/>
      <c r="DG17" s="135"/>
      <c r="DH17" s="116"/>
      <c r="DI17" s="107"/>
      <c r="DJ17" s="107"/>
      <c r="DK17" s="111"/>
      <c r="DL17" s="111"/>
      <c r="DM17" s="107"/>
      <c r="DN17" s="111"/>
      <c r="DO17" s="111"/>
      <c r="DP17" s="112"/>
      <c r="DQ17" s="111"/>
      <c r="DR17" s="111"/>
      <c r="DS17" s="111"/>
      <c r="DT17" s="119"/>
      <c r="DU17" s="119"/>
      <c r="DV17" s="119"/>
      <c r="DW17" s="119"/>
      <c r="DX17" s="120"/>
      <c r="DY17" s="120"/>
      <c r="DZ17" s="119"/>
      <c r="EA17" s="119"/>
      <c r="EB17" s="119"/>
      <c r="EC17" s="120"/>
      <c r="ED17" s="126"/>
    </row>
    <row r="18" spans="1:134" s="121" customFormat="1" ht="15" customHeight="1" x14ac:dyDescent="0.2">
      <c r="A18" s="113" t="s">
        <v>181</v>
      </c>
      <c r="B18" s="114" t="s">
        <v>180</v>
      </c>
      <c r="C18" s="122" t="s">
        <v>206</v>
      </c>
      <c r="D18" s="122" t="s">
        <v>200</v>
      </c>
      <c r="E18" s="94" t="s">
        <v>39</v>
      </c>
      <c r="F18" s="125">
        <v>0</v>
      </c>
      <c r="G18" s="123">
        <v>0.05</v>
      </c>
      <c r="H18" s="94" t="s">
        <v>30</v>
      </c>
      <c r="I18" s="95">
        <v>7.0000000000000007E-2</v>
      </c>
      <c r="J18" s="96"/>
      <c r="K18" s="123">
        <v>0.05</v>
      </c>
      <c r="L18" s="97"/>
      <c r="M18" s="98" t="s">
        <v>79</v>
      </c>
      <c r="N18" s="99"/>
      <c r="O18" s="99"/>
      <c r="P18" s="99">
        <v>7</v>
      </c>
      <c r="Q18" s="100">
        <v>2</v>
      </c>
      <c r="R18" s="101"/>
      <c r="S18" s="99"/>
      <c r="T18" s="100"/>
      <c r="U18" s="99"/>
      <c r="V18" s="99"/>
      <c r="W18" s="102">
        <f t="shared" si="1"/>
        <v>7</v>
      </c>
      <c r="X18" s="103">
        <v>8</v>
      </c>
      <c r="Y18" s="103">
        <v>30</v>
      </c>
      <c r="Z18" s="104">
        <v>0</v>
      </c>
      <c r="AA18" s="103">
        <v>-0.5</v>
      </c>
      <c r="AB18" s="103" t="s">
        <v>210</v>
      </c>
      <c r="AC18" s="103">
        <v>1</v>
      </c>
      <c r="AD18" s="105" t="s">
        <v>32</v>
      </c>
      <c r="AE18" s="106" t="s">
        <v>207</v>
      </c>
      <c r="AF18" s="106"/>
      <c r="AG18" s="107" t="s">
        <v>202</v>
      </c>
      <c r="AH18" s="107"/>
      <c r="AI18" s="134" t="s">
        <v>208</v>
      </c>
      <c r="AJ18" s="109" t="s">
        <v>97</v>
      </c>
      <c r="AK18" s="110" t="s">
        <v>209</v>
      </c>
      <c r="AL18" s="108"/>
      <c r="AM18" s="114"/>
      <c r="AN18" s="114"/>
      <c r="AO18" s="114"/>
      <c r="AP18" s="114"/>
      <c r="AQ18" s="114"/>
      <c r="AR18" s="114"/>
      <c r="AS18" s="114"/>
      <c r="AT18" s="114"/>
      <c r="AU18" s="135"/>
      <c r="AV18" s="116"/>
      <c r="AW18" s="114"/>
      <c r="AX18" s="114"/>
      <c r="AY18" s="114"/>
      <c r="AZ18" s="114"/>
      <c r="BA18" s="114"/>
      <c r="BB18" s="114"/>
      <c r="BC18" s="114"/>
      <c r="BD18" s="114"/>
      <c r="BE18" s="135"/>
      <c r="BF18" s="117"/>
      <c r="BG18" s="114"/>
      <c r="BH18" s="114"/>
      <c r="BI18" s="114"/>
      <c r="BJ18" s="114"/>
      <c r="BK18" s="114"/>
      <c r="BL18" s="114"/>
      <c r="BM18" s="114"/>
      <c r="BN18" s="114"/>
      <c r="BO18" s="114"/>
      <c r="BP18" s="114"/>
      <c r="BQ18" s="114"/>
      <c r="BR18" s="114"/>
      <c r="BS18" s="114"/>
      <c r="BT18" s="114"/>
      <c r="BU18" s="114"/>
      <c r="BV18" s="115"/>
      <c r="BW18" s="118"/>
      <c r="BX18" s="114"/>
      <c r="BY18" s="114"/>
      <c r="BZ18" s="114"/>
      <c r="CA18" s="114"/>
      <c r="CB18" s="114"/>
      <c r="CC18" s="114"/>
      <c r="CD18" s="114"/>
      <c r="CE18" s="114"/>
      <c r="CF18" s="114"/>
      <c r="CG18" s="114"/>
      <c r="CH18" s="114"/>
      <c r="CI18" s="114"/>
      <c r="CJ18" s="114"/>
      <c r="CK18" s="114"/>
      <c r="CL18" s="114"/>
      <c r="CM18" s="135"/>
      <c r="CN18" s="118"/>
      <c r="CO18" s="114"/>
      <c r="CP18" s="114"/>
      <c r="CQ18" s="114"/>
      <c r="CR18" s="114"/>
      <c r="CS18" s="114"/>
      <c r="CT18" s="114"/>
      <c r="CU18" s="114"/>
      <c r="CV18" s="114"/>
      <c r="CW18" s="135"/>
      <c r="CX18" s="117"/>
      <c r="CY18" s="114"/>
      <c r="CZ18" s="114"/>
      <c r="DA18" s="114"/>
      <c r="DB18" s="114"/>
      <c r="DC18" s="114"/>
      <c r="DD18" s="114"/>
      <c r="DE18" s="114"/>
      <c r="DF18" s="114"/>
      <c r="DG18" s="135"/>
      <c r="DH18" s="116"/>
      <c r="DI18" s="107"/>
      <c r="DJ18" s="107"/>
      <c r="DK18" s="111"/>
      <c r="DL18" s="111"/>
      <c r="DM18" s="107"/>
      <c r="DN18" s="111"/>
      <c r="DO18" s="111"/>
      <c r="DP18" s="112"/>
      <c r="DQ18" s="111"/>
      <c r="DR18" s="111"/>
      <c r="DS18" s="111"/>
      <c r="DT18" s="119"/>
      <c r="DU18" s="119"/>
      <c r="DV18" s="119"/>
      <c r="DW18" s="119"/>
      <c r="DX18" s="120"/>
      <c r="DY18" s="120"/>
      <c r="DZ18" s="119"/>
      <c r="EA18" s="119"/>
      <c r="EB18" s="119"/>
      <c r="EC18" s="120"/>
      <c r="ED18" s="126"/>
    </row>
    <row r="19" spans="1:134" s="121" customFormat="1" ht="15" customHeight="1" x14ac:dyDescent="0.2">
      <c r="A19" s="113" t="s">
        <v>181</v>
      </c>
      <c r="B19" s="114" t="s">
        <v>180</v>
      </c>
      <c r="C19" s="122" t="s">
        <v>206</v>
      </c>
      <c r="D19" s="122" t="s">
        <v>200</v>
      </c>
      <c r="E19" s="94" t="s">
        <v>39</v>
      </c>
      <c r="F19" s="125">
        <v>0</v>
      </c>
      <c r="G19" s="123">
        <v>0.05</v>
      </c>
      <c r="H19" s="94" t="s">
        <v>30</v>
      </c>
      <c r="I19" s="95">
        <v>7.0000000000000007E-2</v>
      </c>
      <c r="J19" s="96"/>
      <c r="K19" s="123">
        <v>0.05</v>
      </c>
      <c r="L19" s="97"/>
      <c r="M19" s="98" t="s">
        <v>79</v>
      </c>
      <c r="N19" s="99"/>
      <c r="O19" s="99"/>
      <c r="P19" s="99">
        <v>7</v>
      </c>
      <c r="Q19" s="100">
        <v>2</v>
      </c>
      <c r="R19" s="101"/>
      <c r="S19" s="99"/>
      <c r="T19" s="100"/>
      <c r="U19" s="99"/>
      <c r="V19" s="99"/>
      <c r="W19" s="102">
        <f t="shared" si="1"/>
        <v>7</v>
      </c>
      <c r="X19" s="103">
        <v>9</v>
      </c>
      <c r="Y19" s="103">
        <v>20</v>
      </c>
      <c r="Z19" s="104">
        <v>0</v>
      </c>
      <c r="AA19" s="103">
        <v>-0.5</v>
      </c>
      <c r="AB19" s="103" t="s">
        <v>210</v>
      </c>
      <c r="AC19" s="103">
        <v>1</v>
      </c>
      <c r="AD19" s="105" t="s">
        <v>32</v>
      </c>
      <c r="AE19" s="106" t="s">
        <v>207</v>
      </c>
      <c r="AF19" s="106"/>
      <c r="AG19" s="107" t="s">
        <v>202</v>
      </c>
      <c r="AH19" s="107"/>
      <c r="AI19" s="134" t="s">
        <v>208</v>
      </c>
      <c r="AJ19" s="109" t="s">
        <v>97</v>
      </c>
      <c r="AK19" s="110" t="s">
        <v>209</v>
      </c>
      <c r="AL19" s="108"/>
      <c r="AM19" s="114"/>
      <c r="AN19" s="114"/>
      <c r="AO19" s="114"/>
      <c r="AP19" s="114"/>
      <c r="AQ19" s="114"/>
      <c r="AR19" s="114"/>
      <c r="AS19" s="114"/>
      <c r="AT19" s="114"/>
      <c r="AU19" s="135"/>
      <c r="AV19" s="116"/>
      <c r="AW19" s="114"/>
      <c r="AX19" s="114"/>
      <c r="AY19" s="114"/>
      <c r="AZ19" s="114"/>
      <c r="BA19" s="114"/>
      <c r="BB19" s="114"/>
      <c r="BC19" s="114"/>
      <c r="BD19" s="114"/>
      <c r="BE19" s="135"/>
      <c r="BF19" s="117"/>
      <c r="BG19" s="114"/>
      <c r="BH19" s="114"/>
      <c r="BI19" s="114"/>
      <c r="BJ19" s="114"/>
      <c r="BK19" s="114"/>
      <c r="BL19" s="114"/>
      <c r="BM19" s="114"/>
      <c r="BN19" s="114"/>
      <c r="BO19" s="114"/>
      <c r="BP19" s="114"/>
      <c r="BQ19" s="114"/>
      <c r="BR19" s="114"/>
      <c r="BS19" s="114"/>
      <c r="BT19" s="114"/>
      <c r="BU19" s="114"/>
      <c r="BV19" s="115"/>
      <c r="BW19" s="118"/>
      <c r="BX19" s="114"/>
      <c r="BY19" s="114"/>
      <c r="BZ19" s="114"/>
      <c r="CA19" s="114"/>
      <c r="CB19" s="114"/>
      <c r="CC19" s="114"/>
      <c r="CD19" s="114"/>
      <c r="CE19" s="114"/>
      <c r="CF19" s="114"/>
      <c r="CG19" s="114"/>
      <c r="CH19" s="114"/>
      <c r="CI19" s="114"/>
      <c r="CJ19" s="114"/>
      <c r="CK19" s="114"/>
      <c r="CL19" s="114"/>
      <c r="CM19" s="135"/>
      <c r="CN19" s="118"/>
      <c r="CO19" s="114"/>
      <c r="CP19" s="114"/>
      <c r="CQ19" s="114"/>
      <c r="CR19" s="114"/>
      <c r="CS19" s="114"/>
      <c r="CT19" s="114"/>
      <c r="CU19" s="114"/>
      <c r="CV19" s="114"/>
      <c r="CW19" s="135"/>
      <c r="CX19" s="117"/>
      <c r="CY19" s="114"/>
      <c r="CZ19" s="114"/>
      <c r="DA19" s="114"/>
      <c r="DB19" s="114"/>
      <c r="DC19" s="114"/>
      <c r="DD19" s="114"/>
      <c r="DE19" s="114"/>
      <c r="DF19" s="114"/>
      <c r="DG19" s="135"/>
      <c r="DH19" s="116"/>
      <c r="DI19" s="107"/>
      <c r="DJ19" s="107"/>
      <c r="DK19" s="111"/>
      <c r="DL19" s="111"/>
      <c r="DM19" s="107"/>
      <c r="DN19" s="111"/>
      <c r="DO19" s="111"/>
      <c r="DP19" s="112"/>
      <c r="DQ19" s="111"/>
      <c r="DR19" s="111"/>
      <c r="DS19" s="111"/>
      <c r="DT19" s="132"/>
      <c r="DU19" s="132"/>
      <c r="DV19" s="119"/>
      <c r="DW19" s="132"/>
      <c r="DX19" s="120"/>
      <c r="DY19" s="120"/>
      <c r="DZ19" s="119"/>
      <c r="EA19" s="119"/>
      <c r="EB19" s="119"/>
      <c r="EC19" s="120"/>
      <c r="ED19" s="126"/>
    </row>
    <row r="20" spans="1:134" s="121" customFormat="1" ht="15" customHeight="1" x14ac:dyDescent="0.2">
      <c r="A20" s="113"/>
      <c r="B20" s="114"/>
      <c r="C20" s="133"/>
      <c r="D20" s="133"/>
      <c r="E20" s="94"/>
      <c r="F20" s="94"/>
      <c r="G20" s="94"/>
      <c r="H20" s="94"/>
      <c r="I20" s="95"/>
      <c r="J20" s="96"/>
      <c r="K20" s="123"/>
      <c r="L20" s="97"/>
      <c r="M20" s="98"/>
      <c r="N20" s="99"/>
      <c r="O20" s="99"/>
      <c r="P20" s="99"/>
      <c r="Q20" s="100"/>
      <c r="R20" s="101"/>
      <c r="S20" s="99"/>
      <c r="T20" s="100"/>
      <c r="U20" s="99"/>
      <c r="V20" s="99"/>
      <c r="W20" s="102"/>
      <c r="X20" s="103"/>
      <c r="Y20" s="103"/>
      <c r="Z20" s="104"/>
      <c r="AA20" s="103"/>
      <c r="AB20" s="103"/>
      <c r="AC20" s="103"/>
      <c r="AD20" s="105"/>
      <c r="AE20" s="106"/>
      <c r="AF20" s="106"/>
      <c r="AG20" s="107"/>
      <c r="AH20" s="107"/>
      <c r="AI20" s="134"/>
      <c r="AJ20" s="109"/>
      <c r="AK20" s="110"/>
      <c r="AL20" s="108"/>
      <c r="AM20" s="114"/>
      <c r="AN20" s="114"/>
      <c r="AO20" s="114"/>
      <c r="AP20" s="114"/>
      <c r="AQ20" s="114"/>
      <c r="AR20" s="114"/>
      <c r="AS20" s="114"/>
      <c r="AT20" s="114"/>
      <c r="AU20" s="115"/>
      <c r="AV20" s="116"/>
      <c r="AW20" s="114"/>
      <c r="AX20" s="114"/>
      <c r="AY20" s="114"/>
      <c r="AZ20" s="114"/>
      <c r="BA20" s="114"/>
      <c r="BB20" s="114"/>
      <c r="BC20" s="114"/>
      <c r="BD20" s="114"/>
      <c r="BE20" s="115"/>
      <c r="BF20" s="117"/>
      <c r="BG20" s="114"/>
      <c r="BH20" s="114"/>
      <c r="BI20" s="114"/>
      <c r="BJ20" s="114"/>
      <c r="BK20" s="114"/>
      <c r="BL20" s="114"/>
      <c r="BM20" s="114"/>
      <c r="BN20" s="114"/>
      <c r="BO20" s="114"/>
      <c r="BP20" s="114"/>
      <c r="BQ20" s="114"/>
      <c r="BR20" s="114"/>
      <c r="BS20" s="114"/>
      <c r="BT20" s="114"/>
      <c r="BU20" s="114"/>
      <c r="BV20" s="115"/>
      <c r="BW20" s="118"/>
      <c r="BX20" s="114"/>
      <c r="BY20" s="114"/>
      <c r="BZ20" s="114"/>
      <c r="CA20" s="114"/>
      <c r="CB20" s="114"/>
      <c r="CC20" s="114"/>
      <c r="CD20" s="114"/>
      <c r="CE20" s="114"/>
      <c r="CF20" s="114"/>
      <c r="CG20" s="114"/>
      <c r="CH20" s="114"/>
      <c r="CI20" s="114"/>
      <c r="CJ20" s="114"/>
      <c r="CK20" s="114"/>
      <c r="CL20" s="114"/>
      <c r="CM20" s="115"/>
      <c r="CN20" s="118"/>
      <c r="CO20" s="114"/>
      <c r="CP20" s="114"/>
      <c r="CQ20" s="114"/>
      <c r="CR20" s="114"/>
      <c r="CS20" s="114"/>
      <c r="CT20" s="114"/>
      <c r="CU20" s="114"/>
      <c r="CV20" s="114"/>
      <c r="CW20" s="115"/>
      <c r="CX20" s="117"/>
      <c r="CY20" s="114"/>
      <c r="CZ20" s="114"/>
      <c r="DA20" s="114"/>
      <c r="DB20" s="114"/>
      <c r="DC20" s="114"/>
      <c r="DD20" s="114"/>
      <c r="DE20" s="114"/>
      <c r="DF20" s="114"/>
      <c r="DG20" s="115"/>
      <c r="DH20" s="116"/>
      <c r="DI20" s="107"/>
      <c r="DJ20" s="107"/>
      <c r="DK20" s="111"/>
      <c r="DL20" s="111"/>
      <c r="DM20" s="107"/>
      <c r="DN20" s="111"/>
      <c r="DO20" s="111"/>
      <c r="DP20" s="112"/>
      <c r="DQ20" s="111"/>
      <c r="DR20" s="111"/>
      <c r="DS20" s="111"/>
      <c r="DT20" s="119"/>
      <c r="DU20" s="119"/>
      <c r="DV20" s="119"/>
      <c r="DW20" s="119"/>
      <c r="DX20" s="120"/>
      <c r="DY20" s="120"/>
      <c r="DZ20" s="119"/>
      <c r="EA20" s="119"/>
      <c r="EB20" s="119"/>
      <c r="EC20" s="120"/>
      <c r="ED20" s="126"/>
    </row>
    <row r="21" spans="1:134" s="121" customFormat="1" ht="15" customHeight="1" x14ac:dyDescent="0.2">
      <c r="A21" s="113"/>
      <c r="B21" s="114"/>
      <c r="C21" s="133"/>
      <c r="D21" s="133"/>
      <c r="E21" s="94"/>
      <c r="F21" s="94"/>
      <c r="G21" s="94"/>
      <c r="H21" s="94"/>
      <c r="I21" s="95"/>
      <c r="J21" s="96"/>
      <c r="K21" s="123"/>
      <c r="L21" s="97"/>
      <c r="M21" s="98"/>
      <c r="N21" s="99"/>
      <c r="O21" s="99"/>
      <c r="P21" s="99"/>
      <c r="Q21" s="100"/>
      <c r="R21" s="101"/>
      <c r="S21" s="99"/>
      <c r="T21" s="100"/>
      <c r="U21" s="99"/>
      <c r="V21" s="99"/>
      <c r="W21" s="102"/>
      <c r="X21" s="103"/>
      <c r="Y21" s="103"/>
      <c r="Z21" s="104"/>
      <c r="AA21" s="103"/>
      <c r="AB21" s="103"/>
      <c r="AC21" s="103"/>
      <c r="AD21" s="105"/>
      <c r="AE21" s="106"/>
      <c r="AF21" s="106"/>
      <c r="AG21" s="107"/>
      <c r="AH21" s="107"/>
      <c r="AI21" s="134"/>
      <c r="AJ21" s="109"/>
      <c r="AK21" s="110"/>
      <c r="AL21" s="108"/>
      <c r="AM21" s="114"/>
      <c r="AN21" s="114"/>
      <c r="AO21" s="114"/>
      <c r="AP21" s="114"/>
      <c r="AQ21" s="114"/>
      <c r="AR21" s="114"/>
      <c r="AS21" s="114"/>
      <c r="AT21" s="114"/>
      <c r="AU21" s="115"/>
      <c r="AV21" s="116"/>
      <c r="AW21" s="114"/>
      <c r="AX21" s="114"/>
      <c r="AY21" s="114"/>
      <c r="AZ21" s="114"/>
      <c r="BA21" s="114"/>
      <c r="BB21" s="114"/>
      <c r="BC21" s="114"/>
      <c r="BD21" s="114"/>
      <c r="BE21" s="115"/>
      <c r="BF21" s="117"/>
      <c r="BG21" s="114"/>
      <c r="BH21" s="114"/>
      <c r="BI21" s="114"/>
      <c r="BJ21" s="114"/>
      <c r="BK21" s="114"/>
      <c r="BL21" s="114"/>
      <c r="BM21" s="114"/>
      <c r="BN21" s="114"/>
      <c r="BO21" s="114"/>
      <c r="BP21" s="114"/>
      <c r="BQ21" s="114"/>
      <c r="BR21" s="114"/>
      <c r="BS21" s="114"/>
      <c r="BT21" s="114"/>
      <c r="BU21" s="114"/>
      <c r="BV21" s="115"/>
      <c r="BW21" s="118"/>
      <c r="BX21" s="114"/>
      <c r="BY21" s="114"/>
      <c r="BZ21" s="114"/>
      <c r="CA21" s="114"/>
      <c r="CB21" s="114"/>
      <c r="CC21" s="114"/>
      <c r="CD21" s="114"/>
      <c r="CE21" s="114"/>
      <c r="CF21" s="114"/>
      <c r="CG21" s="114"/>
      <c r="CH21" s="114"/>
      <c r="CI21" s="114"/>
      <c r="CJ21" s="114"/>
      <c r="CK21" s="114"/>
      <c r="CL21" s="114"/>
      <c r="CM21" s="115"/>
      <c r="CN21" s="118"/>
      <c r="CO21" s="114"/>
      <c r="CP21" s="114"/>
      <c r="CQ21" s="114"/>
      <c r="CR21" s="114"/>
      <c r="CS21" s="114"/>
      <c r="CT21" s="114"/>
      <c r="CU21" s="114"/>
      <c r="CV21" s="114"/>
      <c r="CW21" s="115"/>
      <c r="CX21" s="117"/>
      <c r="CY21" s="114"/>
      <c r="CZ21" s="114"/>
      <c r="DA21" s="114"/>
      <c r="DB21" s="114"/>
      <c r="DC21" s="114"/>
      <c r="DD21" s="114"/>
      <c r="DE21" s="114"/>
      <c r="DF21" s="114"/>
      <c r="DG21" s="115"/>
      <c r="DH21" s="116"/>
      <c r="DI21" s="107"/>
      <c r="DJ21" s="107"/>
      <c r="DK21" s="111"/>
      <c r="DL21" s="111"/>
      <c r="DM21" s="107"/>
      <c r="DN21" s="111"/>
      <c r="DO21" s="111"/>
      <c r="DP21" s="112"/>
      <c r="DQ21" s="111"/>
      <c r="DR21" s="111"/>
      <c r="DS21" s="111"/>
      <c r="DT21" s="119"/>
      <c r="DU21" s="119"/>
      <c r="DV21" s="119"/>
      <c r="DW21" s="119"/>
      <c r="DX21" s="120"/>
      <c r="DY21" s="120"/>
      <c r="DZ21" s="119"/>
      <c r="EA21" s="119"/>
      <c r="EB21" s="119"/>
      <c r="EC21" s="120"/>
      <c r="ED21" s="126"/>
    </row>
    <row r="22" spans="1:134" s="121" customFormat="1" ht="15" customHeight="1" x14ac:dyDescent="0.2">
      <c r="A22" s="113" t="s">
        <v>181</v>
      </c>
      <c r="B22" s="114" t="s">
        <v>180</v>
      </c>
      <c r="C22" s="122" t="s">
        <v>206</v>
      </c>
      <c r="D22" s="122" t="s">
        <v>200</v>
      </c>
      <c r="E22" s="94" t="s">
        <v>39</v>
      </c>
      <c r="F22" s="125">
        <v>0</v>
      </c>
      <c r="G22" s="123">
        <v>0.05</v>
      </c>
      <c r="H22" s="94" t="s">
        <v>30</v>
      </c>
      <c r="I22" s="95">
        <v>7.0000000000000007E-2</v>
      </c>
      <c r="J22" s="96"/>
      <c r="K22" s="123">
        <v>0.05</v>
      </c>
      <c r="L22" s="97"/>
      <c r="M22" s="98" t="s">
        <v>79</v>
      </c>
      <c r="N22" s="99"/>
      <c r="O22" s="99"/>
      <c r="P22" s="99">
        <v>7</v>
      </c>
      <c r="Q22" s="100">
        <v>2</v>
      </c>
      <c r="R22" s="101"/>
      <c r="S22" s="99"/>
      <c r="T22" s="100"/>
      <c r="U22" s="99"/>
      <c r="V22" s="99"/>
      <c r="W22" s="102">
        <f t="shared" si="1"/>
        <v>7</v>
      </c>
      <c r="X22" s="103">
        <v>9</v>
      </c>
      <c r="Y22" s="103">
        <v>25</v>
      </c>
      <c r="Z22" s="104">
        <v>0</v>
      </c>
      <c r="AA22" s="103">
        <v>-0.5</v>
      </c>
      <c r="AB22" s="103" t="s">
        <v>210</v>
      </c>
      <c r="AC22" s="103">
        <v>1</v>
      </c>
      <c r="AD22" s="105" t="s">
        <v>32</v>
      </c>
      <c r="AE22" s="106" t="s">
        <v>207</v>
      </c>
      <c r="AF22" s="106"/>
      <c r="AG22" s="107" t="s">
        <v>202</v>
      </c>
      <c r="AH22" s="107"/>
      <c r="AI22" s="134" t="s">
        <v>208</v>
      </c>
      <c r="AJ22" s="109" t="s">
        <v>97</v>
      </c>
      <c r="AK22" s="110" t="s">
        <v>209</v>
      </c>
      <c r="AL22" s="108"/>
      <c r="AM22" s="114"/>
      <c r="AN22" s="114"/>
      <c r="AO22" s="114"/>
      <c r="AP22" s="114"/>
      <c r="AQ22" s="114"/>
      <c r="AR22" s="114"/>
      <c r="AS22" s="114"/>
      <c r="AT22" s="114"/>
      <c r="AU22" s="135"/>
      <c r="AV22" s="116"/>
      <c r="AW22" s="114"/>
      <c r="AX22" s="114"/>
      <c r="AY22" s="114"/>
      <c r="AZ22" s="114"/>
      <c r="BA22" s="114"/>
      <c r="BB22" s="114"/>
      <c r="BC22" s="114"/>
      <c r="BD22" s="114"/>
      <c r="BE22" s="135"/>
      <c r="BF22" s="117"/>
      <c r="BG22" s="114"/>
      <c r="BH22" s="114"/>
      <c r="BI22" s="114"/>
      <c r="BJ22" s="114"/>
      <c r="BK22" s="114"/>
      <c r="BL22" s="114"/>
      <c r="BM22" s="114"/>
      <c r="BN22" s="114"/>
      <c r="BO22" s="114"/>
      <c r="BP22" s="114"/>
      <c r="BQ22" s="114"/>
      <c r="BR22" s="114"/>
      <c r="BS22" s="114"/>
      <c r="BT22" s="114"/>
      <c r="BU22" s="114"/>
      <c r="BV22" s="115"/>
      <c r="BW22" s="118"/>
      <c r="BX22" s="114"/>
      <c r="BY22" s="114"/>
      <c r="BZ22" s="114"/>
      <c r="CA22" s="114"/>
      <c r="CB22" s="114"/>
      <c r="CC22" s="114"/>
      <c r="CD22" s="114"/>
      <c r="CE22" s="114"/>
      <c r="CF22" s="114"/>
      <c r="CG22" s="114"/>
      <c r="CH22" s="114"/>
      <c r="CI22" s="114"/>
      <c r="CJ22" s="114"/>
      <c r="CK22" s="114"/>
      <c r="CL22" s="114"/>
      <c r="CM22" s="135"/>
      <c r="CN22" s="118"/>
      <c r="CO22" s="114"/>
      <c r="CP22" s="114"/>
      <c r="CQ22" s="114"/>
      <c r="CR22" s="114"/>
      <c r="CS22" s="114"/>
      <c r="CT22" s="114"/>
      <c r="CU22" s="114"/>
      <c r="CV22" s="114"/>
      <c r="CW22" s="135"/>
      <c r="CX22" s="117"/>
      <c r="CY22" s="114"/>
      <c r="CZ22" s="114"/>
      <c r="DA22" s="114"/>
      <c r="DB22" s="114"/>
      <c r="DC22" s="114"/>
      <c r="DD22" s="114"/>
      <c r="DE22" s="114"/>
      <c r="DF22" s="114"/>
      <c r="DG22" s="135"/>
      <c r="DH22" s="116"/>
      <c r="DI22" s="107"/>
      <c r="DJ22" s="107"/>
      <c r="DK22" s="111"/>
      <c r="DL22" s="111"/>
      <c r="DM22" s="107"/>
      <c r="DN22" s="111"/>
      <c r="DO22" s="111"/>
      <c r="DP22" s="112"/>
      <c r="DQ22" s="111"/>
      <c r="DR22" s="111"/>
      <c r="DS22" s="111"/>
      <c r="DT22" s="132"/>
      <c r="DU22" s="132"/>
      <c r="DV22" s="119"/>
      <c r="DW22" s="132"/>
      <c r="DX22" s="120"/>
      <c r="DY22" s="120"/>
      <c r="DZ22" s="119"/>
      <c r="EA22" s="119"/>
      <c r="EB22" s="119"/>
      <c r="EC22" s="120"/>
      <c r="ED22" s="126"/>
    </row>
    <row r="23" spans="1:134" s="121" customFormat="1" ht="15" customHeight="1" x14ac:dyDescent="0.2">
      <c r="A23" s="113" t="s">
        <v>181</v>
      </c>
      <c r="B23" s="114" t="s">
        <v>180</v>
      </c>
      <c r="C23" s="122" t="s">
        <v>206</v>
      </c>
      <c r="D23" s="122" t="s">
        <v>200</v>
      </c>
      <c r="E23" s="94" t="s">
        <v>39</v>
      </c>
      <c r="F23" s="125">
        <v>0</v>
      </c>
      <c r="G23" s="123">
        <v>0.05</v>
      </c>
      <c r="H23" s="94" t="s">
        <v>30</v>
      </c>
      <c r="I23" s="95">
        <v>7.0000000000000007E-2</v>
      </c>
      <c r="J23" s="96"/>
      <c r="K23" s="123">
        <v>0.05</v>
      </c>
      <c r="L23" s="97"/>
      <c r="M23" s="98" t="s">
        <v>79</v>
      </c>
      <c r="N23" s="99"/>
      <c r="O23" s="99"/>
      <c r="P23" s="99">
        <v>7</v>
      </c>
      <c r="Q23" s="100">
        <v>2</v>
      </c>
      <c r="R23" s="101"/>
      <c r="S23" s="99"/>
      <c r="T23" s="100"/>
      <c r="U23" s="99"/>
      <c r="V23" s="99"/>
      <c r="W23" s="102">
        <f t="shared" si="1"/>
        <v>7</v>
      </c>
      <c r="X23" s="103">
        <v>9</v>
      </c>
      <c r="Y23" s="103">
        <v>30</v>
      </c>
      <c r="Z23" s="104">
        <v>0</v>
      </c>
      <c r="AA23" s="103">
        <v>-0.5</v>
      </c>
      <c r="AB23" s="103" t="s">
        <v>210</v>
      </c>
      <c r="AC23" s="103">
        <v>1</v>
      </c>
      <c r="AD23" s="105" t="s">
        <v>32</v>
      </c>
      <c r="AE23" s="106" t="s">
        <v>207</v>
      </c>
      <c r="AF23" s="106"/>
      <c r="AG23" s="107" t="s">
        <v>202</v>
      </c>
      <c r="AH23" s="107"/>
      <c r="AI23" s="134" t="s">
        <v>208</v>
      </c>
      <c r="AJ23" s="109" t="s">
        <v>97</v>
      </c>
      <c r="AK23" s="110" t="s">
        <v>209</v>
      </c>
      <c r="AL23" s="108"/>
      <c r="AM23" s="114"/>
      <c r="AN23" s="114"/>
      <c r="AO23" s="114"/>
      <c r="AP23" s="114"/>
      <c r="AQ23" s="114"/>
      <c r="AR23" s="114"/>
      <c r="AS23" s="114"/>
      <c r="AT23" s="114"/>
      <c r="AU23" s="135"/>
      <c r="AV23" s="116"/>
      <c r="AW23" s="114"/>
      <c r="AX23" s="114"/>
      <c r="AY23" s="114"/>
      <c r="AZ23" s="114"/>
      <c r="BA23" s="114"/>
      <c r="BB23" s="114"/>
      <c r="BC23" s="114"/>
      <c r="BD23" s="114"/>
      <c r="BE23" s="135"/>
      <c r="BF23" s="117"/>
      <c r="BG23" s="114"/>
      <c r="BH23" s="114"/>
      <c r="BI23" s="114"/>
      <c r="BJ23" s="114"/>
      <c r="BK23" s="114"/>
      <c r="BL23" s="114"/>
      <c r="BM23" s="114"/>
      <c r="BN23" s="114"/>
      <c r="BO23" s="114"/>
      <c r="BP23" s="114"/>
      <c r="BQ23" s="114"/>
      <c r="BR23" s="114"/>
      <c r="BS23" s="114"/>
      <c r="BT23" s="114"/>
      <c r="BU23" s="114"/>
      <c r="BV23" s="115"/>
      <c r="BW23" s="118"/>
      <c r="BX23" s="114"/>
      <c r="BY23" s="114"/>
      <c r="BZ23" s="114"/>
      <c r="CA23" s="114"/>
      <c r="CB23" s="114"/>
      <c r="CC23" s="114"/>
      <c r="CD23" s="114"/>
      <c r="CE23" s="114"/>
      <c r="CF23" s="114"/>
      <c r="CG23" s="114"/>
      <c r="CH23" s="114"/>
      <c r="CI23" s="114"/>
      <c r="CJ23" s="114"/>
      <c r="CK23" s="114"/>
      <c r="CL23" s="114"/>
      <c r="CM23" s="135"/>
      <c r="CN23" s="118"/>
      <c r="CO23" s="114"/>
      <c r="CP23" s="114"/>
      <c r="CQ23" s="114"/>
      <c r="CR23" s="114"/>
      <c r="CS23" s="114"/>
      <c r="CT23" s="114"/>
      <c r="CU23" s="114"/>
      <c r="CV23" s="114"/>
      <c r="CW23" s="135"/>
      <c r="CX23" s="117"/>
      <c r="CY23" s="114"/>
      <c r="CZ23" s="114"/>
      <c r="DA23" s="114"/>
      <c r="DB23" s="114"/>
      <c r="DC23" s="114"/>
      <c r="DD23" s="114"/>
      <c r="DE23" s="114"/>
      <c r="DF23" s="114"/>
      <c r="DG23" s="135"/>
      <c r="DH23" s="116"/>
      <c r="DI23" s="107"/>
      <c r="DJ23" s="107"/>
      <c r="DK23" s="111"/>
      <c r="DL23" s="111"/>
      <c r="DM23" s="107"/>
      <c r="DN23" s="111"/>
      <c r="DO23" s="111"/>
      <c r="DP23" s="112"/>
      <c r="DQ23" s="111"/>
      <c r="DR23" s="111"/>
      <c r="DS23" s="111"/>
      <c r="DT23" s="132"/>
      <c r="DU23" s="132"/>
      <c r="DV23" s="119"/>
      <c r="DW23" s="132"/>
      <c r="DX23" s="120"/>
      <c r="DY23" s="120"/>
      <c r="DZ23" s="119"/>
      <c r="EA23" s="119"/>
      <c r="EB23" s="119"/>
      <c r="EC23" s="120"/>
      <c r="ED23" s="126"/>
    </row>
    <row r="24" spans="1:134" s="121" customFormat="1" ht="15" customHeight="1" x14ac:dyDescent="0.2">
      <c r="A24" s="113" t="s">
        <v>181</v>
      </c>
      <c r="B24" s="114" t="s">
        <v>180</v>
      </c>
      <c r="C24" s="122" t="s">
        <v>206</v>
      </c>
      <c r="D24" s="122" t="s">
        <v>200</v>
      </c>
      <c r="E24" s="94" t="s">
        <v>39</v>
      </c>
      <c r="F24" s="125">
        <v>0</v>
      </c>
      <c r="G24" s="123">
        <v>0.05</v>
      </c>
      <c r="H24" s="94" t="s">
        <v>30</v>
      </c>
      <c r="I24" s="95">
        <v>7.0000000000000007E-2</v>
      </c>
      <c r="J24" s="96"/>
      <c r="K24" s="123">
        <v>0.05</v>
      </c>
      <c r="L24" s="97"/>
      <c r="M24" s="98" t="s">
        <v>79</v>
      </c>
      <c r="N24" s="99"/>
      <c r="O24" s="99"/>
      <c r="P24" s="99">
        <v>7</v>
      </c>
      <c r="Q24" s="100">
        <v>2</v>
      </c>
      <c r="R24" s="101"/>
      <c r="S24" s="99"/>
      <c r="T24" s="100"/>
      <c r="U24" s="99"/>
      <c r="V24" s="99"/>
      <c r="W24" s="102">
        <f t="shared" si="1"/>
        <v>7</v>
      </c>
      <c r="X24" s="103">
        <v>10</v>
      </c>
      <c r="Y24" s="103">
        <v>20</v>
      </c>
      <c r="Z24" s="104">
        <v>0</v>
      </c>
      <c r="AA24" s="103">
        <v>-0.5</v>
      </c>
      <c r="AB24" s="103" t="s">
        <v>210</v>
      </c>
      <c r="AC24" s="103">
        <v>1</v>
      </c>
      <c r="AD24" s="105" t="s">
        <v>32</v>
      </c>
      <c r="AE24" s="106" t="s">
        <v>207</v>
      </c>
      <c r="AF24" s="106"/>
      <c r="AG24" s="107" t="s">
        <v>202</v>
      </c>
      <c r="AH24" s="107"/>
      <c r="AI24" s="134" t="s">
        <v>208</v>
      </c>
      <c r="AJ24" s="109" t="s">
        <v>97</v>
      </c>
      <c r="AK24" s="110" t="s">
        <v>209</v>
      </c>
      <c r="AL24" s="108"/>
      <c r="AM24" s="114"/>
      <c r="AN24" s="114"/>
      <c r="AO24" s="114"/>
      <c r="AP24" s="114"/>
      <c r="AQ24" s="114"/>
      <c r="AR24" s="114"/>
      <c r="AS24" s="114"/>
      <c r="AT24" s="114"/>
      <c r="AU24" s="135"/>
      <c r="AV24" s="116"/>
      <c r="AW24" s="114"/>
      <c r="AX24" s="114"/>
      <c r="AY24" s="114"/>
      <c r="AZ24" s="114"/>
      <c r="BA24" s="114"/>
      <c r="BB24" s="114"/>
      <c r="BC24" s="114"/>
      <c r="BD24" s="114"/>
      <c r="BE24" s="135"/>
      <c r="BF24" s="117"/>
      <c r="BG24" s="114"/>
      <c r="BH24" s="114"/>
      <c r="BI24" s="114"/>
      <c r="BJ24" s="114"/>
      <c r="BK24" s="114"/>
      <c r="BL24" s="114"/>
      <c r="BM24" s="114"/>
      <c r="BN24" s="114"/>
      <c r="BO24" s="114"/>
      <c r="BP24" s="114"/>
      <c r="BQ24" s="114"/>
      <c r="BR24" s="114"/>
      <c r="BS24" s="114"/>
      <c r="BT24" s="114"/>
      <c r="BU24" s="114"/>
      <c r="BV24" s="115"/>
      <c r="BW24" s="118"/>
      <c r="BX24" s="114"/>
      <c r="BY24" s="114"/>
      <c r="BZ24" s="114"/>
      <c r="CA24" s="114"/>
      <c r="CB24" s="114"/>
      <c r="CC24" s="114"/>
      <c r="CD24" s="114"/>
      <c r="CE24" s="114"/>
      <c r="CF24" s="114"/>
      <c r="CG24" s="114"/>
      <c r="CH24" s="114"/>
      <c r="CI24" s="114"/>
      <c r="CJ24" s="114"/>
      <c r="CK24" s="114"/>
      <c r="CL24" s="114"/>
      <c r="CM24" s="135"/>
      <c r="CN24" s="118"/>
      <c r="CO24" s="114"/>
      <c r="CP24" s="114"/>
      <c r="CQ24" s="114"/>
      <c r="CR24" s="114"/>
      <c r="CS24" s="114"/>
      <c r="CT24" s="114"/>
      <c r="CU24" s="114"/>
      <c r="CV24" s="114"/>
      <c r="CW24" s="135"/>
      <c r="CX24" s="117"/>
      <c r="CY24" s="114"/>
      <c r="CZ24" s="114"/>
      <c r="DA24" s="114"/>
      <c r="DB24" s="114"/>
      <c r="DC24" s="114"/>
      <c r="DD24" s="114"/>
      <c r="DE24" s="114"/>
      <c r="DF24" s="114"/>
      <c r="DG24" s="135"/>
      <c r="DH24" s="116"/>
      <c r="DI24" s="107"/>
      <c r="DJ24" s="107"/>
      <c r="DK24" s="111"/>
      <c r="DL24" s="111"/>
      <c r="DM24" s="107"/>
      <c r="DN24" s="111"/>
      <c r="DO24" s="111"/>
      <c r="DP24" s="112"/>
      <c r="DQ24" s="111"/>
      <c r="DR24" s="111"/>
      <c r="DS24" s="111"/>
      <c r="DT24" s="132"/>
      <c r="DU24" s="132"/>
      <c r="DV24" s="119"/>
      <c r="DW24" s="132"/>
      <c r="DX24" s="120"/>
      <c r="DY24" s="120"/>
      <c r="DZ24" s="119"/>
      <c r="EA24" s="119"/>
      <c r="EB24" s="119"/>
      <c r="EC24" s="120"/>
      <c r="ED24" s="126"/>
    </row>
    <row r="25" spans="1:134" s="121" customFormat="1" ht="15" customHeight="1" x14ac:dyDescent="0.2">
      <c r="A25" s="113" t="s">
        <v>181</v>
      </c>
      <c r="B25" s="114" t="s">
        <v>180</v>
      </c>
      <c r="C25" s="122" t="s">
        <v>206</v>
      </c>
      <c r="D25" s="122" t="s">
        <v>200</v>
      </c>
      <c r="E25" s="94" t="s">
        <v>39</v>
      </c>
      <c r="F25" s="125">
        <v>0</v>
      </c>
      <c r="G25" s="123">
        <v>0.05</v>
      </c>
      <c r="H25" s="94" t="s">
        <v>30</v>
      </c>
      <c r="I25" s="95">
        <v>7.0000000000000007E-2</v>
      </c>
      <c r="J25" s="96"/>
      <c r="K25" s="123">
        <v>0.05</v>
      </c>
      <c r="L25" s="97"/>
      <c r="M25" s="98" t="s">
        <v>79</v>
      </c>
      <c r="N25" s="99"/>
      <c r="O25" s="99"/>
      <c r="P25" s="99">
        <v>7</v>
      </c>
      <c r="Q25" s="100">
        <v>2</v>
      </c>
      <c r="R25" s="101"/>
      <c r="S25" s="99"/>
      <c r="T25" s="100"/>
      <c r="U25" s="99"/>
      <c r="V25" s="99"/>
      <c r="W25" s="102">
        <f t="shared" si="1"/>
        <v>7</v>
      </c>
      <c r="X25" s="103">
        <v>10</v>
      </c>
      <c r="Y25" s="103">
        <v>25</v>
      </c>
      <c r="Z25" s="104">
        <v>0</v>
      </c>
      <c r="AA25" s="103">
        <v>-0.5</v>
      </c>
      <c r="AB25" s="103" t="s">
        <v>210</v>
      </c>
      <c r="AC25" s="103">
        <v>1</v>
      </c>
      <c r="AD25" s="105" t="s">
        <v>32</v>
      </c>
      <c r="AE25" s="106" t="s">
        <v>207</v>
      </c>
      <c r="AF25" s="106"/>
      <c r="AG25" s="107" t="s">
        <v>202</v>
      </c>
      <c r="AH25" s="107"/>
      <c r="AI25" s="134" t="s">
        <v>208</v>
      </c>
      <c r="AJ25" s="109" t="s">
        <v>97</v>
      </c>
      <c r="AK25" s="110" t="s">
        <v>209</v>
      </c>
      <c r="AL25" s="108"/>
      <c r="AM25" s="114"/>
      <c r="AN25" s="114"/>
      <c r="AO25" s="114"/>
      <c r="AP25" s="114"/>
      <c r="AQ25" s="114"/>
      <c r="AR25" s="114"/>
      <c r="AS25" s="114"/>
      <c r="AT25" s="114"/>
      <c r="AU25" s="135"/>
      <c r="AV25" s="116"/>
      <c r="AW25" s="114"/>
      <c r="AX25" s="114"/>
      <c r="AY25" s="114"/>
      <c r="AZ25" s="114"/>
      <c r="BA25" s="114"/>
      <c r="BB25" s="114"/>
      <c r="BC25" s="114"/>
      <c r="BD25" s="114"/>
      <c r="BE25" s="135"/>
      <c r="BF25" s="117"/>
      <c r="BG25" s="114"/>
      <c r="BH25" s="114"/>
      <c r="BI25" s="114"/>
      <c r="BJ25" s="114"/>
      <c r="BK25" s="114"/>
      <c r="BL25" s="114"/>
      <c r="BM25" s="114"/>
      <c r="BN25" s="114"/>
      <c r="BO25" s="114"/>
      <c r="BP25" s="114"/>
      <c r="BQ25" s="114"/>
      <c r="BR25" s="114"/>
      <c r="BS25" s="114"/>
      <c r="BT25" s="114"/>
      <c r="BU25" s="114"/>
      <c r="BV25" s="115"/>
      <c r="BW25" s="118"/>
      <c r="BX25" s="114"/>
      <c r="BY25" s="114"/>
      <c r="BZ25" s="114"/>
      <c r="CA25" s="114"/>
      <c r="CB25" s="114"/>
      <c r="CC25" s="114"/>
      <c r="CD25" s="114"/>
      <c r="CE25" s="114"/>
      <c r="CF25" s="114"/>
      <c r="CG25" s="114"/>
      <c r="CH25" s="114"/>
      <c r="CI25" s="114"/>
      <c r="CJ25" s="114"/>
      <c r="CK25" s="114"/>
      <c r="CL25" s="114"/>
      <c r="CM25" s="135"/>
      <c r="CN25" s="118"/>
      <c r="CO25" s="114"/>
      <c r="CP25" s="114"/>
      <c r="CQ25" s="114"/>
      <c r="CR25" s="114"/>
      <c r="CS25" s="114"/>
      <c r="CT25" s="114"/>
      <c r="CU25" s="114"/>
      <c r="CV25" s="114"/>
      <c r="CW25" s="135"/>
      <c r="CX25" s="117"/>
      <c r="CY25" s="114"/>
      <c r="CZ25" s="114"/>
      <c r="DA25" s="114"/>
      <c r="DB25" s="114"/>
      <c r="DC25" s="114"/>
      <c r="DD25" s="114"/>
      <c r="DE25" s="114"/>
      <c r="DF25" s="114"/>
      <c r="DG25" s="135"/>
      <c r="DH25" s="116"/>
      <c r="DI25" s="107"/>
      <c r="DJ25" s="107"/>
      <c r="DK25" s="111"/>
      <c r="DL25" s="111"/>
      <c r="DM25" s="107"/>
      <c r="DN25" s="111"/>
      <c r="DO25" s="111"/>
      <c r="DP25" s="112"/>
      <c r="DQ25" s="111"/>
      <c r="DR25" s="111"/>
      <c r="DS25" s="111"/>
      <c r="DT25" s="132"/>
      <c r="DU25" s="132"/>
      <c r="DV25" s="119"/>
      <c r="DW25" s="132"/>
      <c r="DX25" s="120"/>
      <c r="DY25" s="120"/>
      <c r="DZ25" s="119"/>
      <c r="EA25" s="119"/>
      <c r="EB25" s="119"/>
      <c r="EC25" s="120"/>
      <c r="ED25" s="126"/>
    </row>
    <row r="26" spans="1:134" s="121" customFormat="1" ht="15" customHeight="1" x14ac:dyDescent="0.2">
      <c r="A26" s="113" t="s">
        <v>181</v>
      </c>
      <c r="B26" s="114" t="s">
        <v>180</v>
      </c>
      <c r="C26" s="122" t="s">
        <v>206</v>
      </c>
      <c r="D26" s="122" t="s">
        <v>200</v>
      </c>
      <c r="E26" s="94" t="s">
        <v>39</v>
      </c>
      <c r="F26" s="125">
        <v>0</v>
      </c>
      <c r="G26" s="123">
        <v>0.05</v>
      </c>
      <c r="H26" s="94" t="s">
        <v>30</v>
      </c>
      <c r="I26" s="95">
        <v>7.0000000000000007E-2</v>
      </c>
      <c r="J26" s="96"/>
      <c r="K26" s="123">
        <v>0.05</v>
      </c>
      <c r="L26" s="97"/>
      <c r="M26" s="98" t="s">
        <v>79</v>
      </c>
      <c r="N26" s="99"/>
      <c r="O26" s="99"/>
      <c r="P26" s="99">
        <v>7</v>
      </c>
      <c r="Q26" s="100">
        <v>2</v>
      </c>
      <c r="R26" s="101"/>
      <c r="S26" s="99"/>
      <c r="T26" s="100"/>
      <c r="U26" s="99"/>
      <c r="V26" s="99"/>
      <c r="W26" s="102">
        <f t="shared" si="1"/>
        <v>7</v>
      </c>
      <c r="X26" s="103">
        <v>10</v>
      </c>
      <c r="Y26" s="103">
        <v>30</v>
      </c>
      <c r="Z26" s="104">
        <v>0</v>
      </c>
      <c r="AA26" s="103">
        <v>-0.5</v>
      </c>
      <c r="AB26" s="103" t="s">
        <v>210</v>
      </c>
      <c r="AC26" s="103">
        <v>1</v>
      </c>
      <c r="AD26" s="105" t="s">
        <v>32</v>
      </c>
      <c r="AE26" s="106" t="s">
        <v>207</v>
      </c>
      <c r="AF26" s="106"/>
      <c r="AG26" s="107" t="s">
        <v>202</v>
      </c>
      <c r="AH26" s="107"/>
      <c r="AI26" s="134" t="s">
        <v>208</v>
      </c>
      <c r="AJ26" s="109" t="s">
        <v>97</v>
      </c>
      <c r="AK26" s="110" t="s">
        <v>209</v>
      </c>
      <c r="AL26" s="108"/>
      <c r="AM26" s="114"/>
      <c r="AN26" s="114"/>
      <c r="AO26" s="114"/>
      <c r="AP26" s="114"/>
      <c r="AQ26" s="114"/>
      <c r="AR26" s="114"/>
      <c r="AS26" s="114"/>
      <c r="AT26" s="114"/>
      <c r="AU26" s="135"/>
      <c r="AV26" s="116"/>
      <c r="AW26" s="114"/>
      <c r="AX26" s="114"/>
      <c r="AY26" s="114"/>
      <c r="AZ26" s="114"/>
      <c r="BA26" s="114"/>
      <c r="BB26" s="114"/>
      <c r="BC26" s="114"/>
      <c r="BD26" s="114"/>
      <c r="BE26" s="135"/>
      <c r="BF26" s="117"/>
      <c r="BG26" s="114"/>
      <c r="BH26" s="114"/>
      <c r="BI26" s="114"/>
      <c r="BJ26" s="114"/>
      <c r="BK26" s="114"/>
      <c r="BL26" s="114"/>
      <c r="BM26" s="114"/>
      <c r="BN26" s="114"/>
      <c r="BO26" s="114"/>
      <c r="BP26" s="114"/>
      <c r="BQ26" s="114"/>
      <c r="BR26" s="114"/>
      <c r="BS26" s="114"/>
      <c r="BT26" s="114"/>
      <c r="BU26" s="114"/>
      <c r="BV26" s="115"/>
      <c r="BW26" s="118"/>
      <c r="BX26" s="114"/>
      <c r="BY26" s="114"/>
      <c r="BZ26" s="114"/>
      <c r="CA26" s="114"/>
      <c r="CB26" s="114"/>
      <c r="CC26" s="114"/>
      <c r="CD26" s="114"/>
      <c r="CE26" s="114"/>
      <c r="CF26" s="114"/>
      <c r="CG26" s="114"/>
      <c r="CH26" s="114"/>
      <c r="CI26" s="114"/>
      <c r="CJ26" s="114"/>
      <c r="CK26" s="114"/>
      <c r="CL26" s="114"/>
      <c r="CM26" s="135"/>
      <c r="CN26" s="118"/>
      <c r="CO26" s="114"/>
      <c r="CP26" s="114"/>
      <c r="CQ26" s="114"/>
      <c r="CR26" s="114"/>
      <c r="CS26" s="114"/>
      <c r="CT26" s="114"/>
      <c r="CU26" s="114"/>
      <c r="CV26" s="114"/>
      <c r="CW26" s="135"/>
      <c r="CX26" s="117"/>
      <c r="CY26" s="114"/>
      <c r="CZ26" s="114"/>
      <c r="DA26" s="114"/>
      <c r="DB26" s="114"/>
      <c r="DC26" s="114"/>
      <c r="DD26" s="114"/>
      <c r="DE26" s="114"/>
      <c r="DF26" s="114"/>
      <c r="DG26" s="135"/>
      <c r="DH26" s="116"/>
      <c r="DI26" s="107"/>
      <c r="DJ26" s="107"/>
      <c r="DK26" s="111"/>
      <c r="DL26" s="111"/>
      <c r="DM26" s="107"/>
      <c r="DN26" s="111"/>
      <c r="DO26" s="111"/>
      <c r="DP26" s="112"/>
      <c r="DQ26" s="111"/>
      <c r="DR26" s="111"/>
      <c r="DS26" s="111"/>
      <c r="DT26" s="132"/>
      <c r="DU26" s="132"/>
      <c r="DV26" s="119"/>
      <c r="DW26" s="132"/>
      <c r="DX26" s="120"/>
      <c r="DY26" s="120"/>
      <c r="DZ26" s="119"/>
      <c r="EA26" s="119"/>
      <c r="EB26" s="119"/>
      <c r="EC26" s="120"/>
      <c r="ED26" s="126"/>
    </row>
  </sheetData>
  <mergeCells count="35">
    <mergeCell ref="CO11:CX11"/>
    <mergeCell ref="CY11:DH11"/>
    <mergeCell ref="DI11:DS11"/>
    <mergeCell ref="DT11:EC11"/>
    <mergeCell ref="Q3:W3"/>
    <mergeCell ref="Q4:W4"/>
    <mergeCell ref="AG11:AH11"/>
    <mergeCell ref="AM11:AV11"/>
    <mergeCell ref="AW11:BF11"/>
    <mergeCell ref="BG11:BW11"/>
    <mergeCell ref="BX11:CN11"/>
    <mergeCell ref="A12:D12"/>
    <mergeCell ref="E12:I12"/>
    <mergeCell ref="J12:L12"/>
    <mergeCell ref="M12:W12"/>
    <mergeCell ref="X12:AF12"/>
    <mergeCell ref="AG12:AH12"/>
    <mergeCell ref="AM12:AT12"/>
    <mergeCell ref="AU12:AV12"/>
    <mergeCell ref="AW12:BD12"/>
    <mergeCell ref="BE12:BF12"/>
    <mergeCell ref="BG12:BN12"/>
    <mergeCell ref="BO12:BS12"/>
    <mergeCell ref="BT12:BU12"/>
    <mergeCell ref="BV12:BW12"/>
    <mergeCell ref="BX12:CE12"/>
    <mergeCell ref="CY12:DF12"/>
    <mergeCell ref="DG12:DH12"/>
    <mergeCell ref="DI12:DS12"/>
    <mergeCell ref="DT12:EC12"/>
    <mergeCell ref="CF12:CJ12"/>
    <mergeCell ref="CK12:CL12"/>
    <mergeCell ref="CM12:CN12"/>
    <mergeCell ref="CO12:CV12"/>
    <mergeCell ref="CW12:CX12"/>
  </mergeCells>
  <dataValidations count="6">
    <dataValidation type="list" showInputMessage="1" showErrorMessage="1" sqref="AG8 AG16:AG26" xr:uid="{CAB756C3-D539-49BD-B00B-E939372BDCA6}">
      <formula1>Area_IPEA</formula1>
    </dataValidation>
    <dataValidation type="list" showInputMessage="1" showErrorMessage="1" sqref="H8 H16:H26" xr:uid="{41BF1732-3316-452F-AEBD-247F2022829E}">
      <formula1>Tabelle_R</formula1>
    </dataValidation>
    <dataValidation type="list" allowBlank="1" showInputMessage="1" showErrorMessage="1" sqref="AD8 AD16:AD26" xr:uid="{26BA7A2B-B80D-4B85-A1CC-3B700E5CB0D6}">
      <formula1>Disposizione</formula1>
    </dataValidation>
    <dataValidation type="list" showInputMessage="1" showErrorMessage="1" sqref="M8 M16:M26" xr:uid="{A5F4D726-4AE9-48D7-A123-002D7AACD350}">
      <formula1>Senso_Unico</formula1>
    </dataValidation>
    <dataValidation type="list" allowBlank="1" showInputMessage="1" showErrorMessage="1" sqref="J8 J16:J26" xr:uid="{096C2B0E-BBC6-434A-8EB3-DFC738950439}">
      <formula1>Classi_Marciapiede_e_Parcheggio</formula1>
    </dataValidation>
    <dataValidation type="list" allowBlank="1" showInputMessage="1" showErrorMessage="1" sqref="E8 E16:E26" xr:uid="{F5138CD0-6040-490C-B76D-7D2A3AEB9182}">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2023-02-16T11:05:17Z</dcterms:modified>
</cp:coreProperties>
</file>