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SERVER\Documenti\1002 - Piani Sviluppo e Lavoro\1002A - Piani Sviluppo\001 - Sw\02G - LTS4D 7.0\02 - Svil+Test\2-H-aw - File Excel Road Plus\aw2 - File ExcelES+EN\"/>
    </mc:Choice>
  </mc:AlternateContent>
  <xr:revisionPtr revIDLastSave="0" documentId="13_ncr:1_{5BE4BB7D-1B6A-4D7C-86F2-6D9004E53CF4}" xr6:coauthVersionLast="47" xr6:coauthVersionMax="47" xr10:uidLastSave="{00000000-0000-0000-0000-000000000000}"/>
  <bookViews>
    <workbookView xWindow="-120" yWindow="-120" windowWidth="29040" windowHeight="15990" xr2:uid="{00000000-000D-0000-FFFF-FFFF00000000}"/>
  </bookViews>
  <sheets>
    <sheet name="Main" sheetId="1" r:id="rId1"/>
    <sheet name="Cfg" sheetId="2" r:id="rId2"/>
    <sheet name="Examples" sheetId="3" r:id="rId3"/>
  </sheets>
  <definedNames>
    <definedName name="Area_IPEA">Cfg!$F$2:$F$6</definedName>
    <definedName name="Classi_Carreggiata">Cfg!$I$2:$I$37</definedName>
    <definedName name="Classi_Marciapiede_e_Parcheggio">Cfg!$K$2:$K$40</definedName>
    <definedName name="Disposizione">Cfg!$B$2:$B$10</definedName>
    <definedName name="Senso_Unico">Cfg!$D$2:$D$3</definedName>
    <definedName name="Tabelle_R">Cfg!$N$2:$N$15</definedName>
    <definedName name="Z_B3BE4C12_6770_452D_8244_F93A0CA51533_.wvu.Cols" localSheetId="0" hidden="1">Main!$E:$AF,Main!$AI:$AI,Main!$AM:$DH</definedName>
    <definedName name="Z_D59FE8AE_18E5_4349_847B_7FF8A506684F_.wvu.Cols" localSheetId="0" hidden="1">Main!$E:$AI,Main!$AM:$BF,Main!$CO:$DH</definedName>
  </definedNames>
  <calcPr calcId="191029"/>
  <customWorkbookViews>
    <customWorkbookView name="Eff.Energ.+Dati Appa." guid="{B3BE4C12-6770-452D-8244-F93A0CA51533}" xWindow="58" yWindow="116" windowWidth="1695" windowHeight="901" activeSheetId="1"/>
    <customWorkbookView name="Carreggiate" guid="{D59FE8AE-18E5-4349-847B-7FF8A506684F}" xWindow="58" yWindow="116" windowWidth="1695" windowHeight="901" activeSheetId="1"/>
    <customWorkbookView name="Tutto" guid="{5748E542-1B40-4A3E-9878-258B8142F8CC}" xWindow="58" yWindow="116" windowWidth="1695" windowHeight="90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5" i="3" l="1"/>
  <c r="W24" i="3"/>
  <c r="W23" i="3"/>
  <c r="W22" i="3"/>
  <c r="W21" i="3"/>
  <c r="W18" i="3"/>
  <c r="W17" i="3"/>
  <c r="W16" i="3"/>
  <c r="W15" i="3"/>
  <c r="W16" i="1" l="1"/>
  <c r="W15" i="1"/>
  <c r="W14" i="1"/>
  <c r="W8" i="3"/>
  <c r="W8" i="1" l="1"/>
  <c r="F1" i="2"/>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F5" authorId="0" shapeId="0" xr:uid="{10BD8526-6A96-4255-8958-CE539B9A17FC}">
      <text>
        <r>
          <rPr>
            <sz val="9"/>
            <color indexed="81"/>
            <rFont val="Tahoma"/>
            <family val="2"/>
          </rPr>
          <t xml:space="preserve">
</t>
        </r>
        <r>
          <rPr>
            <b/>
            <sz val="9"/>
            <color indexed="30"/>
            <rFont val="Tahoma"/>
            <family val="2"/>
          </rPr>
          <t>Road Class Downgrading</t>
        </r>
        <r>
          <rPr>
            <sz val="9"/>
            <color indexed="81"/>
            <rFont val="Tahoma"/>
            <family val="2"/>
          </rPr>
          <t xml:space="preserve">
</t>
        </r>
        <r>
          <rPr>
            <sz val="9"/>
            <color indexed="63"/>
            <rFont val="Tahoma"/>
            <family val="2"/>
          </rPr>
          <t xml:space="preserve">Option to determine the road class reduction.
The values that the field can display are:
- 0 &gt; no class reduction
- 1 &gt; 1 class reduction (for example: if the starting class is M3 the program expands the row/project
         with the new class M4 in addition to the basic one M3)
- 2 &gt; 2 class reductions (for example: if the starting class is M3 the program expands the row/project
        with 2 new projects with class M4 + M5 in addition to the basic M3) 
</t>
        </r>
      </text>
    </comment>
    <comment ref="G5" authorId="0" shapeId="0" xr:uid="{5500311A-C2AB-4B3E-8DEF-3FCFDAECB22D}">
      <text>
        <r>
          <rPr>
            <sz val="9"/>
            <color indexed="81"/>
            <rFont val="Tahoma"/>
            <family val="2"/>
          </rPr>
          <t xml:space="preserve">
</t>
        </r>
        <r>
          <rPr>
            <b/>
            <sz val="9"/>
            <color indexed="30"/>
            <rFont val="Tahoma"/>
            <family val="2"/>
          </rPr>
          <t>Tolerance on Luminance [%]</t>
        </r>
        <r>
          <rPr>
            <sz val="9"/>
            <color indexed="81"/>
            <rFont val="Tahoma"/>
            <family val="2"/>
          </rPr>
          <t xml:space="preserve">
</t>
        </r>
        <r>
          <rPr>
            <sz val="9"/>
            <color indexed="63"/>
            <rFont val="Tahoma"/>
            <family val="2"/>
          </rPr>
          <t xml:space="preserve">
The Tolerance on Luminance is the percentage of excess luminance over the luminance defined by the
road class selected and must be considered as a precautionary margin for determining the exact value
(optimal) in the driving current optimization procedure.
The optimum driving current is the current which allows to get though the calculation the exact  
luminance value of the class+tolerance.
The Tolerance is considered only in the case of calculations in which an OXL file is used, as an input file,
containing the flux-power curves in f(LED driving currents).</t>
        </r>
        <r>
          <rPr>
            <sz val="9"/>
            <color indexed="81"/>
            <rFont val="Tahoma"/>
            <family val="2"/>
          </rPr>
          <t xml:space="preserve">
</t>
        </r>
        <r>
          <rPr>
            <b/>
            <sz val="9"/>
            <color indexed="57"/>
            <rFont val="Tahoma"/>
            <family val="2"/>
          </rPr>
          <t>Remark</t>
        </r>
        <r>
          <rPr>
            <sz val="9"/>
            <color indexed="81"/>
            <rFont val="Tahoma"/>
            <family val="2"/>
          </rPr>
          <t xml:space="preserve"> </t>
        </r>
        <r>
          <rPr>
            <sz val="9"/>
            <color indexed="63"/>
            <rFont val="Tahoma"/>
            <family val="2"/>
          </rPr>
          <t xml:space="preserve">- The LTS4D Road Plus 8 optimization algorithm is based on the CEI 34-189-20 Guide
(CEI is the Italian Electrotechnical Committee)
</t>
        </r>
      </text>
    </comment>
    <comment ref="K5" authorId="0" shapeId="0" xr:uid="{48E42E38-3806-4BB5-AA2D-A59931B8FCDF}">
      <text>
        <r>
          <rPr>
            <sz val="9"/>
            <color indexed="81"/>
            <rFont val="Tahoma"/>
            <family val="2"/>
          </rPr>
          <t xml:space="preserve">
</t>
        </r>
        <r>
          <rPr>
            <b/>
            <sz val="9"/>
            <color indexed="30"/>
            <rFont val="Tahoma"/>
            <family val="2"/>
          </rPr>
          <t>Tolerance on Illuminance [%]</t>
        </r>
        <r>
          <rPr>
            <sz val="9"/>
            <color indexed="81"/>
            <rFont val="Tahoma"/>
            <family val="2"/>
          </rPr>
          <t xml:space="preserve">
</t>
        </r>
        <r>
          <rPr>
            <sz val="9"/>
            <color indexed="63"/>
            <rFont val="Tahoma"/>
            <family val="2"/>
          </rPr>
          <t xml:space="preserve">
The Tolerance on Illuminance is the percentage of excess Illuminance over the Illuminance defined by the
area class selected concerning sidewalks and parking lanes and must be considered as a precautionary margin for determining the exact value (optimal) in the driving current optimization procedure.
The optimum driving current is the current which allows to get though the calculation the exact  
luminance value of the class+tolerance.
The Tolerance is considered only in the case of calculations in which an OXL file is used, as an input file,
containing the flux-power curves in f(LED driving currents).</t>
        </r>
        <r>
          <rPr>
            <sz val="9"/>
            <color indexed="81"/>
            <rFont val="Tahoma"/>
            <family val="2"/>
          </rPr>
          <t xml:space="preserve">
</t>
        </r>
        <r>
          <rPr>
            <b/>
            <sz val="9"/>
            <color indexed="57"/>
            <rFont val="Tahoma"/>
            <family val="2"/>
          </rPr>
          <t>Remark</t>
        </r>
        <r>
          <rPr>
            <sz val="9"/>
            <color indexed="81"/>
            <rFont val="Tahoma"/>
            <family val="2"/>
          </rPr>
          <t xml:space="preserve"> </t>
        </r>
        <r>
          <rPr>
            <sz val="9"/>
            <color indexed="63"/>
            <rFont val="Tahoma"/>
            <family val="2"/>
          </rPr>
          <t xml:space="preserve">- The LTS4D Road Plus 8 optimization algorithm is based on the CEI 34-189-20 Guide
(CEI is the Italian Electrotechnical Committee)
</t>
        </r>
      </text>
    </comment>
    <comment ref="AB5" authorId="0" shapeId="0" xr:uid="{8AD02E5D-19EF-4953-B58A-72177FDD5D43}">
      <text>
        <r>
          <rPr>
            <sz val="9"/>
            <color indexed="81"/>
            <rFont val="Tahoma"/>
            <family val="2"/>
          </rPr>
          <t xml:space="preserve">
</t>
        </r>
        <r>
          <rPr>
            <b/>
            <sz val="9"/>
            <color indexed="30"/>
            <rFont val="Tahoma"/>
            <family val="2"/>
          </rPr>
          <t>Maintenance Factor [decimal place]</t>
        </r>
        <r>
          <rPr>
            <sz val="9"/>
            <color indexed="81"/>
            <rFont val="Tahoma"/>
            <family val="2"/>
          </rPr>
          <t xml:space="preserve">
</t>
        </r>
        <r>
          <rPr>
            <sz val="9"/>
            <color indexed="63"/>
            <rFont val="Tahoma"/>
            <family val="2"/>
          </rPr>
          <t>The Maintenance Factor can now also be defined as a range and no longer as
single value as in the previous version.</t>
        </r>
        <r>
          <rPr>
            <sz val="9"/>
            <color indexed="81"/>
            <rFont val="Tahoma"/>
            <family val="2"/>
          </rPr>
          <t xml:space="preserve">
</t>
        </r>
      </text>
    </comment>
    <comment ref="AC5" authorId="0" shapeId="0" xr:uid="{C6EEAB54-9920-44F8-90BA-8B9A5BD91846}">
      <text>
        <r>
          <rPr>
            <sz val="9"/>
            <color indexed="81"/>
            <rFont val="Tahoma"/>
            <family val="2"/>
          </rPr>
          <t xml:space="preserve">
</t>
        </r>
        <r>
          <rPr>
            <b/>
            <sz val="9"/>
            <color indexed="30"/>
            <rFont val="Tahoma"/>
            <family val="2"/>
          </rPr>
          <t>Lighting Factor [%]</t>
        </r>
        <r>
          <rPr>
            <sz val="9"/>
            <color indexed="81"/>
            <rFont val="Tahoma"/>
            <family val="2"/>
          </rPr>
          <t xml:space="preserve">
</t>
        </r>
        <r>
          <rPr>
            <sz val="9"/>
            <color indexed="63"/>
            <rFont val="Tahoma"/>
            <family val="2"/>
          </rPr>
          <t>The Lighting Factor is the factor which allows the evaluation of the operating situation of the installation.
The Lighting Factor (LF) is applied to the Maintenance Factor (MF) as follows:
- if LF = 0% &gt; no factor is applied to the Maintenace Factor
- if 0 &lt; LF &lt; 100% &gt; the MF is multiplied by the LF (for example, 0,80 x 0,90 = 0,72)
- if LF = 100% &gt; the MF is multiplied by the LF (for example, 0,80 x 1 = 0,80)</t>
        </r>
      </text>
    </comment>
    <comment ref="DT5" authorId="0" shapeId="0" xr:uid="{222673DC-B54F-48C0-933F-B40798657E19}">
      <text>
        <r>
          <rPr>
            <sz val="9"/>
            <color indexed="81"/>
            <rFont val="Tahoma"/>
            <family val="2"/>
          </rPr>
          <t xml:space="preserve">
</t>
        </r>
        <r>
          <rPr>
            <b/>
            <sz val="9"/>
            <color indexed="30"/>
            <rFont val="Tahoma"/>
            <family val="2"/>
          </rPr>
          <t>Luminaire Flux [lm]</t>
        </r>
        <r>
          <rPr>
            <sz val="9"/>
            <color indexed="81"/>
            <rFont val="Tahoma"/>
            <family val="2"/>
          </rPr>
          <t xml:space="preserve">
</t>
        </r>
        <r>
          <rPr>
            <sz val="9"/>
            <color indexed="63"/>
            <rFont val="Tahoma"/>
            <family val="2"/>
          </rPr>
          <t xml:space="preserve">The Luminaire Flux in LTS4D version 7 corresponded to the flux obtained from the input photometric file (for example, if the input file was an LDT, the flow value was the one shown on line 29).
The Luminaire Flux in the new version 8 of LTS4D has 2 different meanings depending on the input file being used:
1 - Case of LDT, IES, IESxml and OXL files without flux-power curves f(driving currents)
     The flux value is the same as in version 7
2 - Case of OXL files with flux-power curves f(driving currents)
     In this case the flux value corresponds to the value obtained through the program optimization 
     function, that is to say, it is the flux determined by the program and corresponding to the 
     luminous flux value allowing to obtain through the calculation the exact luminance value required 
     by the road class (column E).
</t>
        </r>
        <r>
          <rPr>
            <b/>
            <sz val="9"/>
            <color indexed="57"/>
            <rFont val="Tahoma"/>
            <family val="2"/>
          </rPr>
          <t>Remark</t>
        </r>
        <r>
          <rPr>
            <sz val="9"/>
            <color indexed="63"/>
            <rFont val="Tahoma"/>
            <family val="2"/>
          </rPr>
          <t xml:space="preserve"> - The LTS4D Road Plus 8 optimization algorithm is based on the CEI 34-189-20 Guide
(CEI is the Italian Electrotechnical Committee)</t>
        </r>
      </text>
    </comment>
    <comment ref="DV5" authorId="0" shapeId="0" xr:uid="{B091A6E7-BE90-4B44-B41C-D278797BD3FD}">
      <text>
        <r>
          <rPr>
            <sz val="9"/>
            <color indexed="81"/>
            <rFont val="Tahoma"/>
            <family val="2"/>
          </rPr>
          <t xml:space="preserve">
</t>
        </r>
        <r>
          <rPr>
            <b/>
            <sz val="9"/>
            <color indexed="30"/>
            <rFont val="Tahoma"/>
            <family val="2"/>
          </rPr>
          <t>Power Consumption [W]</t>
        </r>
        <r>
          <rPr>
            <sz val="9"/>
            <color indexed="81"/>
            <rFont val="Tahoma"/>
            <family val="2"/>
          </rPr>
          <t xml:space="preserve">
</t>
        </r>
        <r>
          <rPr>
            <sz val="9"/>
            <color indexed="63"/>
            <rFont val="Tahoma"/>
            <family val="2"/>
          </rPr>
          <t xml:space="preserve">The Power Consumption in LTS4D version 7 corresponded to the power obtained from the input photometric file (for example, if the input file was an LDT, the flow value was the one shown on line 32) originally the power of the source/lamp but which, with the advent of LEDs, has also assumed the meaning of luminaire power).
The Power Consumptionx in the new version 8 of LTS4D has 2 different meanings depending on the input file being used:
1 - Case of LDT, IES, IESxml and OXL files without flux-power curves f(driving currents)
     The flux value is the same as in version 7
2 - Case of OXL files with flux-power curves f(driving currents)
     In this case the power value corresponds to the value obtained through the program optimization 
     function, that is to say, it is the power determined by the program and corresponding to the 
     luminous flux value allowing to obtain through the calculation the exact luminance value required 
     by the road class (column E).
</t>
        </r>
        <r>
          <rPr>
            <b/>
            <sz val="9"/>
            <color indexed="57"/>
            <rFont val="Tahoma"/>
            <family val="2"/>
          </rPr>
          <t>Remark</t>
        </r>
        <r>
          <rPr>
            <sz val="9"/>
            <color indexed="63"/>
            <rFont val="Tahoma"/>
            <family val="2"/>
          </rPr>
          <t xml:space="preserve"> - The LTS4D Road Plus 8 optimization algorithm is based on the CEI 34-189-20 Guide
(CEI is the Italian Electrotechnical Committee) </t>
        </r>
      </text>
    </comment>
    <comment ref="DW5" authorId="0" shapeId="0" xr:uid="{79FAD1B9-EAFE-4585-99CC-76136BA0C552}">
      <text>
        <r>
          <rPr>
            <sz val="9"/>
            <color indexed="81"/>
            <rFont val="Tahoma"/>
            <family val="2"/>
          </rPr>
          <t xml:space="preserve">
</t>
        </r>
        <r>
          <rPr>
            <b/>
            <sz val="9"/>
            <color indexed="30"/>
            <rFont val="Tahoma"/>
            <family val="2"/>
          </rPr>
          <t>Driving Currents [mA]</t>
        </r>
        <r>
          <rPr>
            <sz val="9"/>
            <color indexed="81"/>
            <rFont val="Tahoma"/>
            <family val="2"/>
          </rPr>
          <t xml:space="preserve">
</t>
        </r>
        <r>
          <rPr>
            <sz val="9"/>
            <color indexed="63"/>
            <rFont val="Tahoma"/>
            <family val="2"/>
          </rPr>
          <t>The Driving Current can only be determined using OXL files, as input files, which include the flux-power curves f(drive current).</t>
        </r>
        <r>
          <rPr>
            <sz val="9"/>
            <color indexed="81"/>
            <rFont val="Tahoma"/>
            <family val="2"/>
          </rPr>
          <t xml:space="preserve">
</t>
        </r>
        <r>
          <rPr>
            <sz val="9"/>
            <color indexed="63"/>
            <rFont val="Tahoma"/>
            <family val="2"/>
          </rPr>
          <t xml:space="preserve">In this case the driving current corresponds to the value obtained through the program optimization 
function, that is to say, it is the current determined by the program and corresponding to the 
luminous flux value allowing to obtain through the calculation the exact luminance value required 
by the road class (column E).
</t>
        </r>
        <r>
          <rPr>
            <b/>
            <sz val="9"/>
            <color indexed="57"/>
            <rFont val="Tahoma"/>
            <family val="2"/>
          </rPr>
          <t>Remark</t>
        </r>
        <r>
          <rPr>
            <sz val="9"/>
            <color indexed="63"/>
            <rFont val="Tahoma"/>
            <family val="2"/>
          </rPr>
          <t xml:space="preserve"> - The LTS4D Road Plus 8 optimization algorithm is based on the CEI 34-189-20 Guide
(CEI is the Italian Electrotechnical Committee) </t>
        </r>
      </text>
    </comment>
    <comment ref="ED5" authorId="0" shapeId="0" xr:uid="{7CC13927-7510-44BE-BA29-A19ABAEBB211}">
      <text>
        <r>
          <rPr>
            <sz val="9"/>
            <color indexed="81"/>
            <rFont val="Tahoma"/>
            <family val="2"/>
          </rPr>
          <t xml:space="preserve">
</t>
        </r>
        <r>
          <rPr>
            <b/>
            <sz val="9"/>
            <color indexed="30"/>
            <rFont val="Tahoma"/>
            <family val="2"/>
          </rPr>
          <t>Printouts Selection</t>
        </r>
        <r>
          <rPr>
            <sz val="9"/>
            <color indexed="81"/>
            <rFont val="Tahoma"/>
            <family val="2"/>
          </rPr>
          <t xml:space="preserve">
</t>
        </r>
        <r>
          <rPr>
            <sz val="9"/>
            <color indexed="63"/>
            <rFont val="Tahoma"/>
            <family val="2"/>
          </rPr>
          <t xml:space="preserve">
This column allows to choose what items must be printed after carrying out a calculation in which different combinations have been envisaged and of which a limited number of solutions is to be printed.
In order to do this it is necessary:
- carry out a complete calculation with the Excel Input file
- open the Excel Output file and select the projects you want to print in PDF by writting an X on 
  the ED column
- launch Road Plus processing again by selecting the Output file as the new Input file
- in this case the Expand function and the Do Calc function will not be active, replaced by the Print one</t>
        </r>
      </text>
    </comment>
    <comment ref="X12" authorId="1" shapeId="0" xr:uid="{00000000-0006-0000-0000-00000100000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Y12" authorId="1" shapeId="0" xr:uid="{00000000-0006-0000-0000-00000200000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Z12" authorId="1" shapeId="0" xr:uid="{00000000-0006-0000-0000-00000300000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1" shapeId="0" xr:uid="{00000000-0006-0000-0000-00000400000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B12" authorId="1" shapeId="0" xr:uid="{1629D78C-AFCC-4E79-89B9-5A5206E5140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C12" authorId="1" shapeId="0" xr:uid="{14EA16B5-B67C-42C3-965C-0577C80EDD98}">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E12" authorId="2" shapeId="0" xr:uid="{00000000-0006-0000-0000-000005000000}">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I12" authorId="3" shapeId="0" xr:uid="{00000000-0006-0000-0000-000006000000}">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R12" authorId="3" shapeId="0" xr:uid="{00000000-0006-0000-0000-000007000000}">
      <text>
        <r>
          <rPr>
            <sz val="9"/>
            <color indexed="81"/>
            <rFont val="Tahoma"/>
            <family val="2"/>
          </rPr>
          <t>Utilization Factor</t>
        </r>
      </text>
    </comment>
    <comment ref="DZ12" authorId="3" shapeId="0" xr:uid="{00000000-0006-0000-0000-000008000000}">
      <text>
        <r>
          <rPr>
            <sz val="9"/>
            <color indexed="81"/>
            <rFont val="Tahoma"/>
            <family val="2"/>
          </rPr>
          <t>Downward flux fraction</t>
        </r>
      </text>
    </comment>
    <comment ref="EA12" authorId="3" shapeId="0" xr:uid="{00000000-0006-0000-0000-000009000000}">
      <text>
        <r>
          <rPr>
            <sz val="9"/>
            <color indexed="81"/>
            <rFont val="Tahoma"/>
            <family val="2"/>
          </rPr>
          <t xml:space="preserve">See IES TM-15 
</t>
        </r>
      </text>
    </comment>
    <comment ref="EB12" authorId="3" shapeId="0" xr:uid="{00000000-0006-0000-0000-00000A000000}">
      <text>
        <r>
          <rPr>
            <sz val="9"/>
            <color indexed="81"/>
            <rFont val="Tahoma"/>
            <family val="2"/>
          </rPr>
          <t xml:space="preserve">See IES TM-15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F5" authorId="0" shapeId="0" xr:uid="{A537AF14-AE05-451E-BCFA-FA19D6E5C3F8}">
      <text>
        <r>
          <rPr>
            <sz val="9"/>
            <color indexed="81"/>
            <rFont val="Tahoma"/>
            <family val="2"/>
          </rPr>
          <t>1002A_LTS4D7-8_2-B3-Bbe4
220907-SB
Option to determine the road class reduction.
The values that the field can display are:
- 0&gt; no class reduction
- 1&gt; 1 class reduction (for example: if the starting class is M3 the program expands the row/project with the new class M4 in addition to the basic one M3)
- 2&gt; 2 class reductions (for example: if the starting class is M3 the program expands the row/project with 2 new projects with class M4 + M5 in addition to the basic M3)</t>
        </r>
      </text>
    </comment>
    <comment ref="G5" authorId="0" shapeId="0" xr:uid="{451C1CF9-6E25-4D37-8BD1-51D1083B2A8E}">
      <text>
        <r>
          <rPr>
            <sz val="9"/>
            <color indexed="81"/>
            <rFont val="Tahoma"/>
            <family val="2"/>
          </rPr>
          <t xml:space="preserve">1002A_LTS4D7-8_2-B3-Bbe3
220805-SB-AP-EC
Decided:
- to introduce the tolerance column also for sidewalks and parking areas
- to consider the value -1 as an indication that no current optimization is required
220716-SB
Introduction of the driving current optimization function of LED luminaires
Tolerance on Luminance from Standard (new field/column)
The EN 13201-2 standard establishes a defined luminance value on the carriageway according to the Class of the Road.
The optimization function must:
- fix a minimum reference value of luminance given by the standardized value + the tolerance [%]
- consider an OXL file with a flux-power curve according to the current
- perform a calculation taking any flux / power / current value and, if:
   - the calculated luminance value is lower (or higher), it must calculate the ratio between the calculated value and the limit value, take the flux value and apply the calculated ratio and determine, by proportion, the new flux value (from which to obtain the corresponding current and power values)
- perform the calculation again
- check if the value found is equal to the luminance + tolerance reference value: if yes, optimization is complete
</t>
        </r>
      </text>
    </comment>
    <comment ref="K5" authorId="0" shapeId="0" xr:uid="{7889C23E-373B-4B2D-A467-78F7347870EF}">
      <text>
        <r>
          <rPr>
            <sz val="9"/>
            <color indexed="81"/>
            <rFont val="Tahoma"/>
            <family val="2"/>
          </rPr>
          <t xml:space="preserve">1002A_LTS4D7-8_2-B3-Bbe3
220805-SB-AP-EC
Decided:
- to introduce the tolerance column also for sidewalks and parking areas
- to consider the value -1 as an indication that no current optimization is required
220716-SB
Introduction of the driving current optimization function of LED luminaires
Tolerance on Luminance from Standard (new field/column)
The EN 13201-2 standard establishes a defined luminance value on the carriageway according to the Class of the Road.
The optimization function must:
- fix a minimum reference value of luminance given by the standardized value + the tolerance [%]
- consider an OXL file with a flux-power curve according to the current
- perform a calculation taking any flux / power / current value and, if:
   - the calculated luminance value is lower (or higher), it must calculate the ratio between the calculated value and the limit value, take the flux value and apply the calculated ratio and determine, by proportion, the new flux value (from which to obtain the corresponding current and power values)
- perform the calculation again
- check if the value found is equal to the luminance + tolerance reference value: if yes, optimization is complete
</t>
        </r>
      </text>
    </comment>
    <comment ref="AB5" authorId="0" shapeId="0" xr:uid="{DC162924-6180-4BDF-BDDF-1EC3D132614C}">
      <text>
        <r>
          <rPr>
            <sz val="9"/>
            <color indexed="81"/>
            <rFont val="Tahoma"/>
            <family val="2"/>
          </rPr>
          <t>1002A_LTS4D7-8_2-B3-Bbe1
220716-SB
Introduction of Maintenance Factor per Range</t>
        </r>
      </text>
    </comment>
    <comment ref="AC5" authorId="0" shapeId="0" xr:uid="{D7B58443-8E96-405B-883F-D227AC78F1AC}">
      <text>
        <r>
          <rPr>
            <sz val="9"/>
            <color indexed="81"/>
            <rFont val="Tahoma"/>
            <family val="2"/>
          </rPr>
          <t>1002A_LTS4D7-8_2-B3-Bbe2
220716-SB
Introduction of the Lighting Factor
Il Fattore di Esercizio è uguale al Fattore di Manutenzione, solo che è riferito all'esercizio dell'apparecchio per i calcoli in ambito GSE - Valutazione Risparmio Energetico
Quando il Fattore di Esercizio è diverso da 0 è necessario:
- moltiplicare il Fattore di Manutenzione x il Fattore di Esercizio e considerare il valore risultante come nuovo Fattore di Manutenzione
- effettuare il calcolo
- salvare progetto e stampe con nome del progetto aggiungendo in fondo - in Esercizio
The Lighting Factor is like the Maintenance Factor, but it refers to the luminaire functionning for calculations within the GSE context - Energy Savings Assessment
When the Lighting Factor is different from 0 it is necessary:
- multiply the Maintenance Factor by the Lighting Factor and consider the resulting value as a new Maintenance Factor
- carry out the calculation
- save both project and printouts with the project nameby  adding at the bottom - in Exercise</t>
        </r>
      </text>
    </comment>
    <comment ref="DT5" authorId="0" shapeId="0" xr:uid="{430CD7D4-C262-4E23-8739-5AC2F9A54E58}">
      <text>
        <r>
          <rPr>
            <sz val="9"/>
            <color indexed="81"/>
            <rFont val="Tahoma"/>
            <family val="2"/>
          </rPr>
          <t xml:space="preserve">220913-SB
The luminaire flux must be changed if the driving current has been determined (column DW) by obtaining it directly from the OXL file
</t>
        </r>
      </text>
    </comment>
    <comment ref="DV5" authorId="0" shapeId="0" xr:uid="{BDFEEDE7-9272-4B99-B721-AE36730FEE1C}">
      <text>
        <r>
          <rPr>
            <sz val="9"/>
            <color indexed="81"/>
            <rFont val="Tahoma"/>
            <family val="2"/>
          </rPr>
          <t xml:space="preserve">220913-SB
The absorbed power or luminaire power must be changed according to the driving current (column DW) by obtaining it directly from the OXL file
</t>
        </r>
      </text>
    </comment>
    <comment ref="DW5" authorId="0" shapeId="0" xr:uid="{97062958-CB32-431D-9F34-2D9F053B0050}">
      <text>
        <r>
          <rPr>
            <sz val="9"/>
            <color indexed="81"/>
            <rFont val="Tahoma"/>
            <family val="2"/>
          </rPr>
          <t xml:space="preserve">1002A_LTS4D7-8_2-B3-Bbe3
220716-SB
Introduction of the driving current optimization function of LED luminaires
Creation of a new column to input the Driving Current value.
See Tolerance on Luminance from Standard (new field/column)
The EN 13201-2 standard establishes a defined luminance value on the carriageway according to the Class of the Road.
The optimization function must:
- fix a minimum reference value of luminance given by the standardized value + the tolerance [%]
- consider an OXL file with a flux-power curve according to the current
- perform a calculation taking any flux/power/current value and, if:
   - the calculated luminance value is lower (or higher), it must calculate the ratio between the calculated value and the limit value, take the flux value and apply the calculated ratio and determine, by proportion, the new flux value (from which to obtain the corresponding current and power values)
- perform the calculation again
- check if the value found is equal to the luminance + tolerance reference value: if yes, optimization is complete 
</t>
        </r>
      </text>
    </comment>
    <comment ref="ED5" authorId="0" shapeId="0" xr:uid="{1CFF64AD-B34C-4919-A586-E06F524547DD}">
      <text>
        <r>
          <rPr>
            <sz val="9"/>
            <color indexed="81"/>
            <rFont val="Tahoma"/>
            <family val="2"/>
          </rPr>
          <t xml:space="preserve">220913-SB
This column allows to choose what items must be printed after the calculations have been completed.
</t>
        </r>
      </text>
    </comment>
    <comment ref="X12" authorId="1" shapeId="0" xr:uid="{0DB15290-BA53-4BF8-B52E-B9F6451503A3}">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Y12" authorId="1" shapeId="0" xr:uid="{94B848EA-2115-4502-ADC4-3AA35A787ADC}">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Z12" authorId="1" shapeId="0" xr:uid="{9BB91CF0-BEEC-4DEA-A322-DDA78D8285BE}">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1" shapeId="0" xr:uid="{B4E6C1F1-B2C4-4522-AC09-03DE1C127584}">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B12" authorId="1" shapeId="0" xr:uid="{66CF78D0-EAB9-4291-A0A5-28CA67FED24A}">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C12" authorId="1" shapeId="0" xr:uid="{837AC77E-1E0F-4624-BC53-9F2305FECBF2}">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E12" authorId="2" shapeId="0" xr:uid="{F830B9FE-6997-4548-AA43-F881C20DD7C9}">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I12" authorId="3" shapeId="0" xr:uid="{C7577ACA-19CA-4DE1-8CB1-A07A205707CA}">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R12" authorId="3" shapeId="0" xr:uid="{F8699185-E886-47B4-8F55-57683CD2338D}">
      <text>
        <r>
          <rPr>
            <sz val="9"/>
            <color indexed="81"/>
            <rFont val="Tahoma"/>
            <family val="2"/>
          </rPr>
          <t>Utilization Factor</t>
        </r>
      </text>
    </comment>
    <comment ref="DZ12" authorId="3" shapeId="0" xr:uid="{35B95EE3-E7B3-410A-991D-E3577669AF98}">
      <text>
        <r>
          <rPr>
            <sz val="9"/>
            <color indexed="81"/>
            <rFont val="Tahoma"/>
            <family val="2"/>
          </rPr>
          <t>Downward flux fraction</t>
        </r>
      </text>
    </comment>
    <comment ref="EA12" authorId="3" shapeId="0" xr:uid="{1039DD54-07A4-4183-923D-17986EC42071}">
      <text>
        <r>
          <rPr>
            <sz val="9"/>
            <color indexed="81"/>
            <rFont val="Tahoma"/>
            <family val="2"/>
          </rPr>
          <t xml:space="preserve">See IES TM-15 
</t>
        </r>
      </text>
    </comment>
    <comment ref="EB12" authorId="3" shapeId="0" xr:uid="{636A813B-9F45-4492-8B86-E50373C59C40}">
      <text>
        <r>
          <rPr>
            <sz val="9"/>
            <color indexed="81"/>
            <rFont val="Tahoma"/>
            <family val="2"/>
          </rPr>
          <t xml:space="preserve">See IES TM-15
</t>
        </r>
      </text>
    </comment>
  </commentList>
</comments>
</file>

<file path=xl/sharedStrings.xml><?xml version="1.0" encoding="utf-8"?>
<sst xmlns="http://schemas.openxmlformats.org/spreadsheetml/2006/main" count="830" uniqueCount="214">
  <si>
    <t>M3</t>
  </si>
  <si>
    <t>[m]</t>
  </si>
  <si>
    <r>
      <t>[cd/m</t>
    </r>
    <r>
      <rPr>
        <vertAlign val="superscript"/>
        <sz val="8"/>
        <rFont val="Calibri"/>
        <family val="2"/>
      </rPr>
      <t>2</t>
    </r>
    <r>
      <rPr>
        <sz val="8"/>
        <rFont val="Calibri"/>
        <family val="2"/>
      </rPr>
      <t>]</t>
    </r>
  </si>
  <si>
    <r>
      <t>L</t>
    </r>
    <r>
      <rPr>
        <vertAlign val="subscript"/>
        <sz val="10"/>
        <rFont val="Calibri"/>
        <family val="2"/>
      </rPr>
      <t>min</t>
    </r>
  </si>
  <si>
    <r>
      <t>L</t>
    </r>
    <r>
      <rPr>
        <vertAlign val="subscript"/>
        <sz val="10"/>
        <rFont val="Calibri"/>
        <family val="2"/>
      </rPr>
      <t>max</t>
    </r>
  </si>
  <si>
    <r>
      <t>U</t>
    </r>
    <r>
      <rPr>
        <vertAlign val="subscript"/>
        <sz val="10"/>
        <rFont val="Calibri"/>
        <family val="2"/>
      </rPr>
      <t>0</t>
    </r>
  </si>
  <si>
    <r>
      <t>E</t>
    </r>
    <r>
      <rPr>
        <vertAlign val="subscript"/>
        <sz val="10"/>
        <rFont val="Calibri"/>
        <family val="2"/>
      </rPr>
      <t>min</t>
    </r>
  </si>
  <si>
    <r>
      <t>E</t>
    </r>
    <r>
      <rPr>
        <vertAlign val="subscript"/>
        <sz val="10"/>
        <rFont val="Calibri"/>
        <family val="2"/>
      </rPr>
      <t>max</t>
    </r>
  </si>
  <si>
    <t>[lux]</t>
  </si>
  <si>
    <t>Dff</t>
  </si>
  <si>
    <t>[lm]</t>
  </si>
  <si>
    <t>[W]</t>
  </si>
  <si>
    <t>IPEA*</t>
  </si>
  <si>
    <t>IPEI*</t>
  </si>
  <si>
    <t>i/h</t>
  </si>
  <si>
    <r>
      <t>U</t>
    </r>
    <r>
      <rPr>
        <vertAlign val="subscript"/>
        <sz val="10"/>
        <rFont val="Calibri"/>
        <family val="2"/>
      </rPr>
      <t>L</t>
    </r>
  </si>
  <si>
    <t>REI</t>
  </si>
  <si>
    <t>q0</t>
  </si>
  <si>
    <t>LC [m]</t>
  </si>
  <si>
    <t>RX [°]</t>
  </si>
  <si>
    <t>IPEA</t>
  </si>
  <si>
    <t>IPEI</t>
  </si>
  <si>
    <t>min/med</t>
  </si>
  <si>
    <t>C2</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</si>
  <si>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</si>
  <si>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</si>
  <si>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</si>
  <si>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</si>
  <si>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</si>
  <si>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</si>
  <si>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</si>
  <si>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</si>
  <si>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</si>
  <si>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</si>
  <si>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</si>
  <si>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</si>
  <si>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</si>
  <si>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</si>
  <si>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</si>
  <si>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</si>
  <si>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</si>
  <si>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</si>
  <si>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</si>
  <si>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</si>
  <si>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</si>
  <si>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</si>
  <si>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</si>
  <si>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</si>
  <si>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</si>
  <si>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</si>
  <si>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</si>
  <si>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</si>
  <si>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</si>
  <si>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</si>
  <si>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</si>
  <si>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</si>
  <si>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</si>
  <si>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</si>
  <si>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</si>
  <si>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</si>
  <si>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</si>
  <si>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</si>
  <si>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</si>
  <si>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</si>
  <si>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fTI</t>
  </si>
  <si>
    <t>Luminanza</t>
  </si>
  <si>
    <r>
      <t>Ev</t>
    </r>
    <r>
      <rPr>
        <vertAlign val="subscript"/>
        <sz val="10"/>
        <rFont val="Calibri"/>
        <family val="2"/>
      </rPr>
      <t>min</t>
    </r>
  </si>
  <si>
    <r>
      <t>Esc</t>
    </r>
    <r>
      <rPr>
        <vertAlign val="subscript"/>
        <sz val="10"/>
        <rFont val="Calibri"/>
        <family val="2"/>
      </rPr>
      <t>min</t>
    </r>
  </si>
  <si>
    <t>Tabelle R</t>
  </si>
  <si>
    <t>N1</t>
  </si>
  <si>
    <t>N2</t>
  </si>
  <si>
    <t>N3</t>
  </si>
  <si>
    <t>N4</t>
  </si>
  <si>
    <t>R1</t>
  </si>
  <si>
    <t>R2</t>
  </si>
  <si>
    <t>R3</t>
  </si>
  <si>
    <t>R4</t>
  </si>
  <si>
    <t>W1</t>
  </si>
  <si>
    <t>W2</t>
  </si>
  <si>
    <t>W3</t>
  </si>
  <si>
    <t>W4</t>
  </si>
  <si>
    <t>UL</t>
  </si>
  <si>
    <t>UH</t>
  </si>
  <si>
    <t xml:space="preserve"> </t>
  </si>
  <si>
    <t>No</t>
  </si>
  <si>
    <t>|</t>
  </si>
  <si>
    <t>To</t>
  </si>
  <si>
    <t>Step</t>
  </si>
  <si>
    <t>From</t>
  </si>
  <si>
    <t>Macro Separator
es:  3 | 5</t>
  </si>
  <si>
    <t>LOG</t>
  </si>
  <si>
    <t>Area
IPEA</t>
  </si>
  <si>
    <t xml:space="preserve">UF </t>
  </si>
  <si>
    <t>MacroFOR KeyWords
es:
From 3 To 5 Step 0,5
da 3 a 5 passo 0,5
Range 3 : 5 passo 0,5
[ 3 : 5 ] 0,5
3 : 5 # 0,5</t>
  </si>
  <si>
    <t>[</t>
  </si>
  <si>
    <t>:</t>
  </si>
  <si>
    <t>]</t>
  </si>
  <si>
    <r>
      <t>Ehs</t>
    </r>
    <r>
      <rPr>
        <vertAlign val="subscript"/>
        <sz val="10"/>
        <rFont val="Calibri"/>
        <family val="2"/>
      </rPr>
      <t>av</t>
    </r>
  </si>
  <si>
    <r>
      <t>Uo</t>
    </r>
    <r>
      <rPr>
        <vertAlign val="subscript"/>
        <sz val="10"/>
        <rFont val="Calibri"/>
        <family val="2"/>
      </rPr>
      <t>(Ehs)</t>
    </r>
  </si>
  <si>
    <r>
      <t>Uo</t>
    </r>
    <r>
      <rPr>
        <vertAlign val="subscript"/>
        <sz val="10"/>
        <rFont val="Calibri"/>
        <family val="2"/>
      </rPr>
      <t>(E)</t>
    </r>
  </si>
  <si>
    <t>P1 ☺</t>
  </si>
  <si>
    <t>P2 ☺</t>
  </si>
  <si>
    <t>P3 ☺</t>
  </si>
  <si>
    <t>P4 ☺</t>
  </si>
  <si>
    <t>P5 ☺</t>
  </si>
  <si>
    <t>P6 ☺</t>
  </si>
  <si>
    <t>P7 ☺</t>
  </si>
  <si>
    <t>Projects Output Path:</t>
  </si>
  <si>
    <t>Photometries Path:</t>
  </si>
  <si>
    <t>Carriageways</t>
  </si>
  <si>
    <t>Sidewalks and  Parking Lanes</t>
  </si>
  <si>
    <t>Layout</t>
  </si>
  <si>
    <t>Luminaire Data</t>
  </si>
  <si>
    <t>Section Type</t>
  </si>
  <si>
    <t>Type</t>
  </si>
  <si>
    <t>Street</t>
  </si>
  <si>
    <t>Stretch</t>
  </si>
  <si>
    <t xml:space="preserve"> R Table</t>
  </si>
  <si>
    <t>Refl. Factor</t>
  </si>
  <si>
    <t>One Way</t>
  </si>
  <si>
    <t>Road Width</t>
  </si>
  <si>
    <t>Spacing Distance</t>
  </si>
  <si>
    <t>Lum. Carr. Edge Distance</t>
  </si>
  <si>
    <t>Distribution</t>
  </si>
  <si>
    <t>Photometric File Name</t>
  </si>
  <si>
    <t>Product Code</t>
  </si>
  <si>
    <t>Additional Power</t>
  </si>
  <si>
    <t>Name of the new project (without extension)</t>
  </si>
  <si>
    <t>1 row on the right</t>
  </si>
  <si>
    <t>1 row on the left</t>
  </si>
  <si>
    <t>2 opposite rows</t>
  </si>
  <si>
    <t>2 staggered rows</t>
  </si>
  <si>
    <t>(2Car) - 2 rows centrally</t>
  </si>
  <si>
    <t>(2Car) - 2 rows on the right</t>
  </si>
  <si>
    <t>(2Car) - 2 rows on the left</t>
  </si>
  <si>
    <t>(2Car) - 4 opposite rows</t>
  </si>
  <si>
    <t>(2Car) - 4 staggered rows</t>
  </si>
  <si>
    <t>Yes</t>
  </si>
  <si>
    <t>Extended Areas</t>
  </si>
  <si>
    <t>Created project name</t>
  </si>
  <si>
    <t>Sidewalk 1 Results</t>
  </si>
  <si>
    <t>Illuminance</t>
  </si>
  <si>
    <t>Class Comparison</t>
  </si>
  <si>
    <t>Class Comparison (Road)</t>
  </si>
  <si>
    <t xml:space="preserve">Parking Lane 1 Results </t>
  </si>
  <si>
    <r>
      <t>E</t>
    </r>
    <r>
      <rPr>
        <vertAlign val="subscript"/>
        <sz val="10"/>
        <rFont val="Calibri"/>
        <family val="2"/>
      </rPr>
      <t>av</t>
    </r>
  </si>
  <si>
    <t>Carriageway 1 Results</t>
  </si>
  <si>
    <t>Luminance</t>
  </si>
  <si>
    <t>Carriageway 2 Results</t>
  </si>
  <si>
    <t xml:space="preserve">Parking Lane 2 Results </t>
  </si>
  <si>
    <t>Sidewalk 2 Results</t>
  </si>
  <si>
    <t>Energy Efficiency Assessment</t>
  </si>
  <si>
    <t>Value</t>
  </si>
  <si>
    <t>Dp0,80</t>
  </si>
  <si>
    <t>qinst</t>
  </si>
  <si>
    <t>Overall efficiency</t>
  </si>
  <si>
    <t>Lum. Flux</t>
  </si>
  <si>
    <t>Price</t>
  </si>
  <si>
    <r>
      <t>L</t>
    </r>
    <r>
      <rPr>
        <vertAlign val="subscript"/>
        <sz val="10"/>
        <rFont val="Calibri"/>
        <family val="2"/>
      </rPr>
      <t>av</t>
    </r>
  </si>
  <si>
    <t>Class</t>
  </si>
  <si>
    <t>Parking 
Lane 
1</t>
  </si>
  <si>
    <t>Sidewalk 
1</t>
  </si>
  <si>
    <t>Carriageway 
1</t>
  </si>
  <si>
    <t>Lanes 
N.</t>
  </si>
  <si>
    <t>Central 
Reservation</t>
  </si>
  <si>
    <t>Carriageway 
2</t>
  </si>
  <si>
    <t>Parking 
Lane 
2</t>
  </si>
  <si>
    <t>Sidewalk 
2</t>
  </si>
  <si>
    <t>Road and Luminaires Parameters and Data</t>
  </si>
  <si>
    <t>Project</t>
  </si>
  <si>
    <t>Project Reference Data</t>
  </si>
  <si>
    <t>Height</t>
  </si>
  <si>
    <t>Tilting 
Angle</t>
  </si>
  <si>
    <t>LITESTAR 4D - Chart for the automatic calculation of street lighting according to EN13201 - Road Plus function - Rv07 220913</t>
  </si>
  <si>
    <t>[%]</t>
  </si>
  <si>
    <r>
      <t xml:space="preserve">New 
</t>
    </r>
    <r>
      <rPr>
        <b/>
        <sz val="8"/>
        <color theme="0"/>
        <rFont val="Arial"/>
        <family val="2"/>
      </rPr>
      <t>New Column</t>
    </r>
  </si>
  <si>
    <r>
      <t xml:space="preserve">New
</t>
    </r>
    <r>
      <rPr>
        <b/>
        <sz val="8"/>
        <color theme="0"/>
        <rFont val="Arial"/>
        <family val="2"/>
      </rPr>
      <t>New Column</t>
    </r>
  </si>
  <si>
    <t>Tolerance on Luminance</t>
  </si>
  <si>
    <t xml:space="preserve">Class Reduction Step
</t>
  </si>
  <si>
    <t>Blank row to be copied starting from line 14:</t>
  </si>
  <si>
    <t>File Folder Settings:</t>
  </si>
  <si>
    <t>C:\Users\Proprietario\Desktop\RoadPlus 8.00\Progetti\</t>
  </si>
  <si>
    <t>C:\Users\Proprietario\Desktop\RoadPlus 8.00\Fotometrie\</t>
  </si>
  <si>
    <t>New</t>
  </si>
  <si>
    <t>Maintenance Factor</t>
  </si>
  <si>
    <t>Lighting Factor</t>
  </si>
  <si>
    <t>IPEI* / IPEA*</t>
  </si>
  <si>
    <r>
      <t>[cd/m</t>
    </r>
    <r>
      <rPr>
        <vertAlign val="superscript"/>
        <sz val="8"/>
        <color theme="0"/>
        <rFont val="Calibri"/>
        <family val="2"/>
      </rPr>
      <t>2</t>
    </r>
    <r>
      <rPr>
        <sz val="8"/>
        <color theme="0"/>
        <rFont val="Calibri"/>
        <family val="2"/>
      </rPr>
      <t>]</t>
    </r>
  </si>
  <si>
    <r>
      <t xml:space="preserve">New
</t>
    </r>
    <r>
      <rPr>
        <b/>
        <sz val="8"/>
        <color theme="0"/>
        <rFont val="Arial"/>
        <family val="2"/>
      </rPr>
      <t>Modification</t>
    </r>
  </si>
  <si>
    <t>Luminaire Flux</t>
  </si>
  <si>
    <t>[mA]</t>
  </si>
  <si>
    <t>Printouts Selection</t>
  </si>
  <si>
    <t>New
New Column</t>
  </si>
  <si>
    <t>Power Consumption</t>
  </si>
  <si>
    <t xml:space="preserve">EN 13201:2015 Glare Ind. (D) </t>
  </si>
  <si>
    <t>EN 13201:2015 Lum. Int. (G*)</t>
  </si>
  <si>
    <t>Driving Currents</t>
  </si>
  <si>
    <t>Test FM</t>
  </si>
  <si>
    <t>Z001</t>
  </si>
  <si>
    <t>Pippo</t>
  </si>
  <si>
    <t>A</t>
  </si>
  <si>
    <t>Si</t>
  </si>
  <si>
    <t>AEC Italo - Tabella Strumenti Completa 200113-Oxy-600.OXL</t>
  </si>
  <si>
    <t>Test FM-Pippo--1</t>
  </si>
  <si>
    <t>...</t>
  </si>
  <si>
    <t>0,8|0,9</t>
  </si>
  <si>
    <t>LITESTAR 4D - Chart for the automatic calculation of street lighting according to EN13201 - Road Plus function - Rv09 221205</t>
  </si>
  <si>
    <r>
      <t xml:space="preserve">New Collumn
</t>
    </r>
    <r>
      <rPr>
        <b/>
        <sz val="8"/>
        <color theme="0"/>
        <rFont val="Arial"/>
        <family val="2"/>
      </rPr>
      <t>New Column</t>
    </r>
  </si>
  <si>
    <t>*.OXL</t>
  </si>
  <si>
    <t>Test</t>
  </si>
  <si>
    <t>Road (M)</t>
  </si>
  <si>
    <t>Cycle/Pedestrian Path (P)</t>
  </si>
  <si>
    <t>Parking areas (P)</t>
  </si>
  <si>
    <t>Historic centre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</si>
</sst>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
  </numFmts>
  <fonts count="37" x14ac:knownFonts="1">
    <font>
      <sz val="10"/>
      <name val="Arial"/>
    </font>
    <font>
      <sz val="10"/>
      <color indexed="8"/>
      <name val="Calibri"/>
      <family val="2"/>
    </font>
    <font>
      <sz val="9"/>
      <color indexed="8"/>
      <name val="Calibri"/>
      <family val="2"/>
    </font>
    <font>
      <sz val="9"/>
      <name val="Calibri"/>
      <family val="2"/>
    </font>
    <font>
      <sz val="10"/>
      <name val="Arial"/>
      <family val="2"/>
    </font>
    <font>
      <b/>
      <sz val="12"/>
      <color indexed="9"/>
      <name val="Arial"/>
      <family val="2"/>
    </font>
    <font>
      <b/>
      <sz val="14"/>
      <color indexed="53"/>
      <name val="Arial"/>
      <family val="2"/>
    </font>
    <font>
      <sz val="8"/>
      <name val="Calibri"/>
      <family val="2"/>
    </font>
    <font>
      <vertAlign val="superscript"/>
      <sz val="8"/>
      <name val="Calibri"/>
      <family val="2"/>
    </font>
    <font>
      <sz val="8"/>
      <name val="Arial"/>
      <family val="2"/>
    </font>
    <font>
      <vertAlign val="subscript"/>
      <sz val="10"/>
      <name val="Calibri"/>
      <family val="2"/>
    </font>
    <font>
      <sz val="9"/>
      <color indexed="81"/>
      <name val="Tahoma"/>
      <family val="2"/>
    </font>
    <font>
      <b/>
      <sz val="18"/>
      <color indexed="9"/>
      <name val="Arial"/>
      <family val="2"/>
    </font>
    <font>
      <sz val="9"/>
      <name val="Calibri"/>
      <family val="2"/>
      <scheme val="minor"/>
    </font>
    <font>
      <sz val="9"/>
      <color indexed="8"/>
      <name val="Calibri"/>
      <family val="2"/>
      <scheme val="minor"/>
    </font>
    <font>
      <b/>
      <sz val="14"/>
      <color theme="4" tint="-0.249977111117893"/>
      <name val="Arial"/>
      <family val="2"/>
    </font>
    <font>
      <sz val="10"/>
      <color theme="2" tint="-0.499984740745262"/>
      <name val="Arial"/>
      <family val="2"/>
    </font>
    <font>
      <b/>
      <sz val="14"/>
      <color theme="4"/>
      <name val="Arial"/>
      <family val="2"/>
    </font>
    <font>
      <sz val="10"/>
      <color theme="4"/>
      <name val="Arial"/>
      <family val="2"/>
    </font>
    <font>
      <sz val="8"/>
      <color theme="3" tint="-0.249977111117893"/>
      <name val="Arial"/>
      <family val="2"/>
    </font>
    <font>
      <b/>
      <sz val="12"/>
      <color theme="0"/>
      <name val="Arial"/>
      <family val="2"/>
    </font>
    <font>
      <sz val="9"/>
      <color theme="3" tint="-0.249977111117893"/>
      <name val="Arial"/>
      <family val="2"/>
    </font>
    <font>
      <sz val="8"/>
      <color theme="3" tint="-0.249977111117893"/>
      <name val="Calibri"/>
      <family val="2"/>
      <scheme val="minor"/>
    </font>
    <font>
      <b/>
      <sz val="8"/>
      <color theme="0"/>
      <name val="Calibri"/>
      <family val="2"/>
      <scheme val="minor"/>
    </font>
    <font>
      <sz val="8"/>
      <color theme="0"/>
      <name val="Calibri"/>
      <family val="2"/>
    </font>
    <font>
      <sz val="8"/>
      <color theme="0"/>
      <name val="Arial"/>
      <family val="2"/>
    </font>
    <font>
      <sz val="10"/>
      <color theme="0"/>
      <name val="Calibri"/>
      <family val="2"/>
    </font>
    <font>
      <b/>
      <sz val="10"/>
      <color theme="8" tint="-0.249977111117893"/>
      <name val="Arial"/>
      <family val="2"/>
    </font>
    <font>
      <b/>
      <sz val="10"/>
      <color theme="0"/>
      <name val="Arial"/>
      <family val="2"/>
    </font>
    <font>
      <b/>
      <sz val="8"/>
      <color theme="0"/>
      <name val="Arial"/>
      <family val="2"/>
    </font>
    <font>
      <sz val="9"/>
      <color theme="3" tint="-0.249977111117893"/>
      <name val="Calibri"/>
      <family val="2"/>
    </font>
    <font>
      <vertAlign val="superscript"/>
      <sz val="8"/>
      <color theme="0"/>
      <name val="Calibri"/>
      <family val="2"/>
    </font>
    <font>
      <sz val="10"/>
      <color theme="3" tint="-0.249977111117893"/>
      <name val="Calibri"/>
      <family val="2"/>
    </font>
    <font>
      <sz val="10"/>
      <color theme="3" tint="-0.249977111117893"/>
      <name val="Arial"/>
      <family val="2"/>
    </font>
    <font>
      <b/>
      <sz val="9"/>
      <color indexed="30"/>
      <name val="Tahoma"/>
      <family val="2"/>
    </font>
    <font>
      <sz val="9"/>
      <color indexed="63"/>
      <name val="Tahoma"/>
      <family val="2"/>
    </font>
    <font>
      <b/>
      <sz val="9"/>
      <color indexed="57"/>
      <name val="Tahoma"/>
      <family val="2"/>
    </font>
  </fonts>
  <fills count="48">
    <fill>
      <patternFill patternType="none"/>
    </fill>
    <fill>
      <patternFill patternType="gray125"/>
    </fill>
    <fill>
      <patternFill patternType="solid">
        <fgColor indexed="42"/>
      </patternFill>
    </fill>
    <fill>
      <patternFill patternType="solid">
        <fgColor indexed="48"/>
        <bgColor indexed="64"/>
      </patternFill>
    </fill>
    <fill>
      <patternFill patternType="solid">
        <fgColor indexed="57"/>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indexed="53"/>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9999"/>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C2AF"/>
        <bgColor indexed="64"/>
      </patternFill>
    </fill>
    <fill>
      <patternFill patternType="solid">
        <fgColor rgb="FFC9EDDB"/>
        <bgColor indexed="64"/>
      </patternFill>
    </fill>
    <fill>
      <patternFill patternType="solid">
        <fgColor rgb="FFBCCCEA"/>
        <bgColor indexed="64"/>
      </patternFill>
    </fill>
    <fill>
      <patternFill patternType="solid">
        <fgColor rgb="FFD3F1E2"/>
        <bgColor indexed="64"/>
      </patternFill>
    </fill>
    <fill>
      <patternFill patternType="solid">
        <fgColor rgb="FF00B050"/>
        <bgColor indexed="64"/>
      </patternFill>
    </fill>
    <fill>
      <gradientFill degree="225">
        <stop position="0">
          <color theme="0"/>
        </stop>
        <stop position="1">
          <color rgb="FF00B050"/>
        </stop>
      </gradientFill>
    </fill>
    <fill>
      <gradientFill degree="225">
        <stop position="0">
          <color theme="0"/>
        </stop>
        <stop position="1">
          <color theme="4" tint="-0.25098422193060094"/>
        </stop>
      </gradientFill>
    </fill>
    <fill>
      <patternFill patternType="solid">
        <fgColor theme="0" tint="-4.9989318521683403E-2"/>
        <bgColor indexed="64"/>
      </patternFill>
    </fill>
    <fill>
      <patternFill patternType="solid">
        <fgColor rgb="FFCCFFCC"/>
        <bgColor indexed="64"/>
      </patternFill>
    </fill>
    <fill>
      <patternFill patternType="solid">
        <fgColor theme="5" tint="0.79998168889431442"/>
        <bgColor indexed="64"/>
      </patternFill>
    </fill>
    <fill>
      <patternFill patternType="solid">
        <fgColor rgb="FFFF906D"/>
        <bgColor indexed="64"/>
      </patternFill>
    </fill>
    <fill>
      <patternFill patternType="solid">
        <fgColor rgb="FFC1FFDD"/>
        <bgColor indexed="64"/>
      </patternFill>
    </fill>
    <fill>
      <patternFill patternType="solid">
        <fgColor rgb="FF809FD6"/>
        <bgColor indexed="64"/>
      </patternFill>
    </fill>
    <fill>
      <patternFill patternType="solid">
        <fgColor rgb="FF8BD9B2"/>
        <bgColor indexed="64"/>
      </patternFill>
    </fill>
    <fill>
      <gradientFill degree="225">
        <stop position="0">
          <color theme="0"/>
        </stop>
        <stop position="1">
          <color theme="4" tint="-0.49803155613879818"/>
        </stop>
      </gradientFill>
    </fill>
    <fill>
      <gradientFill degree="225">
        <stop position="0">
          <color theme="0"/>
        </stop>
        <stop position="1">
          <color rgb="FFCC3300"/>
        </stop>
      </gradientFill>
    </fill>
    <fill>
      <gradientFill degree="225">
        <stop position="0">
          <color theme="0"/>
        </stop>
        <stop position="1">
          <color rgb="FF339966"/>
        </stop>
      </gradientFill>
    </fill>
    <fill>
      <gradientFill degree="225">
        <stop position="0">
          <color theme="0"/>
        </stop>
        <stop position="1">
          <color theme="8" tint="-0.25098422193060094"/>
        </stop>
      </gradientFill>
    </fill>
    <fill>
      <gradientFill degree="225">
        <stop position="0">
          <color theme="0"/>
        </stop>
        <stop position="1">
          <color rgb="FF3366FF"/>
        </stop>
      </gradientFill>
    </fill>
    <fill>
      <patternFill patternType="solid">
        <fgColor rgb="FFFF612F"/>
        <bgColor indexed="64"/>
      </patternFill>
    </fill>
    <fill>
      <patternFill patternType="solid">
        <fgColor rgb="FF339966"/>
        <bgColor indexed="64"/>
      </patternFill>
    </fill>
    <fill>
      <gradientFill degree="225">
        <stop position="0">
          <color theme="0"/>
        </stop>
        <stop position="1">
          <color theme="4"/>
        </stop>
      </gradientFill>
    </fill>
    <fill>
      <gradientFill degree="225">
        <stop position="0">
          <color theme="0"/>
        </stop>
        <stop position="1">
          <color rgb="FFFF612F"/>
        </stop>
      </gradientFill>
    </fill>
    <fill>
      <gradientFill degree="225">
        <stop position="0">
          <color theme="0"/>
        </stop>
        <stop position="1">
          <color theme="6" tint="0.40000610370189521"/>
        </stop>
      </gradientFill>
    </fill>
    <fill>
      <gradientFill degree="225">
        <stop position="0">
          <color theme="0"/>
        </stop>
        <stop position="1">
          <color theme="0" tint="-0.49803155613879818"/>
        </stop>
      </gradientFill>
    </fill>
    <fill>
      <patternFill patternType="solid">
        <fgColor theme="8"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6" tint="0.79998168889431442"/>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thin">
        <color indexed="22"/>
      </top>
      <bottom style="medium">
        <color indexed="64"/>
      </bottom>
      <diagonal/>
    </border>
    <border>
      <left style="medium">
        <color indexed="64"/>
      </left>
      <right style="medium">
        <color indexed="64"/>
      </right>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top/>
      <bottom style="medium">
        <color theme="0" tint="-0.14996795556505021"/>
      </bottom>
      <diagonal/>
    </border>
    <border>
      <left/>
      <right/>
      <top style="medium">
        <color theme="0" tint="-0.14996795556505021"/>
      </top>
      <bottom/>
      <diagonal/>
    </border>
  </borders>
  <cellStyleXfs count="2">
    <xf numFmtId="0" fontId="0" fillId="0" borderId="0"/>
    <xf numFmtId="0" fontId="4" fillId="0" borderId="0"/>
  </cellStyleXfs>
  <cellXfs count="154">
    <xf numFmtId="0" fontId="0" fillId="0" borderId="0" xfId="0"/>
    <xf numFmtId="0" fontId="0" fillId="0" borderId="0" xfId="0" applyAlignment="1">
      <alignment horizontal="center"/>
    </xf>
    <xf numFmtId="0" fontId="5"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16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left"/>
    </xf>
    <xf numFmtId="0" fontId="13" fillId="5" borderId="2" xfId="0" applyFont="1" applyFill="1" applyBorder="1" applyAlignment="1">
      <alignment horizontal="center" vertical="center" wrapText="1"/>
    </xf>
    <xf numFmtId="0" fontId="13" fillId="5" borderId="3" xfId="0" applyFont="1" applyFill="1" applyBorder="1" applyAlignment="1">
      <alignment horizontal="left" vertical="center" wrapText="1"/>
    </xf>
    <xf numFmtId="164" fontId="14" fillId="0" borderId="1" xfId="0" applyNumberFormat="1" applyFont="1" applyBorder="1" applyAlignment="1">
      <alignment horizontal="center" vertical="top"/>
    </xf>
    <xf numFmtId="164" fontId="14" fillId="0" borderId="0" xfId="0" applyNumberFormat="1" applyFont="1" applyAlignment="1">
      <alignment horizontal="center" vertical="top"/>
    </xf>
    <xf numFmtId="0" fontId="13" fillId="0" borderId="0" xfId="0" applyFont="1"/>
    <xf numFmtId="164" fontId="14" fillId="0" borderId="4" xfId="0" applyNumberFormat="1" applyFont="1" applyBorder="1" applyAlignment="1" applyProtection="1">
      <alignment horizontal="center" vertical="top"/>
      <protection locked="0"/>
    </xf>
    <xf numFmtId="0" fontId="13" fillId="0" borderId="5" xfId="0" applyFont="1" applyBorder="1"/>
    <xf numFmtId="0" fontId="13" fillId="0" borderId="5" xfId="0" applyFont="1" applyBorder="1" applyProtection="1">
      <protection locked="0"/>
    </xf>
    <xf numFmtId="0" fontId="13" fillId="0" borderId="6" xfId="0" applyFont="1" applyBorder="1" applyAlignment="1">
      <alignment horizontal="center"/>
    </xf>
    <xf numFmtId="0" fontId="13" fillId="0" borderId="0" xfId="0" quotePrefix="1" applyFont="1"/>
    <xf numFmtId="164" fontId="14" fillId="0" borderId="7" xfId="0" applyNumberFormat="1" applyFont="1" applyBorder="1" applyAlignment="1" applyProtection="1">
      <alignment horizontal="center" vertical="top"/>
      <protection locked="0"/>
    </xf>
    <xf numFmtId="0" fontId="13" fillId="0" borderId="8" xfId="0" applyFont="1" applyBorder="1"/>
    <xf numFmtId="164" fontId="14" fillId="0" borderId="9" xfId="0" quotePrefix="1" applyNumberFormat="1" applyFont="1" applyBorder="1" applyAlignment="1" applyProtection="1">
      <alignment horizontal="left" vertical="top"/>
      <protection locked="0"/>
    </xf>
    <xf numFmtId="0" fontId="13" fillId="0" borderId="8" xfId="0" applyFont="1" applyBorder="1" applyProtection="1">
      <protection locked="0"/>
    </xf>
    <xf numFmtId="0" fontId="13" fillId="0" borderId="10" xfId="0" applyFont="1" applyBorder="1" applyProtection="1">
      <protection locked="0"/>
    </xf>
    <xf numFmtId="0" fontId="13" fillId="0" borderId="10" xfId="0" applyFont="1" applyBorder="1"/>
    <xf numFmtId="164" fontId="14" fillId="0" borderId="9" xfId="0" applyNumberFormat="1" applyFont="1" applyBorder="1" applyAlignment="1" applyProtection="1">
      <alignment horizontal="center" vertical="top"/>
      <protection locked="0"/>
    </xf>
    <xf numFmtId="0" fontId="12" fillId="9" borderId="0" xfId="0" applyFont="1" applyFill="1" applyAlignment="1">
      <alignment horizontal="left"/>
    </xf>
    <xf numFmtId="0" fontId="15" fillId="0" borderId="0" xfId="0" applyFont="1"/>
    <xf numFmtId="0" fontId="16" fillId="0" borderId="0" xfId="0" applyFont="1" applyAlignment="1">
      <alignment vertical="center"/>
    </xf>
    <xf numFmtId="0" fontId="17"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18" fillId="0" borderId="0" xfId="0" applyFont="1" applyAlignment="1">
      <alignment horizontal="left"/>
    </xf>
    <xf numFmtId="164" fontId="19" fillId="0" borderId="1" xfId="0" applyNumberFormat="1" applyFont="1" applyBorder="1" applyAlignment="1">
      <alignment horizontal="center" vertical="top"/>
    </xf>
    <xf numFmtId="2" fontId="19" fillId="0" borderId="1" xfId="0" applyNumberFormat="1" applyFont="1" applyBorder="1" applyAlignment="1">
      <alignment horizontal="center" vertical="top"/>
    </xf>
    <xf numFmtId="0" fontId="19" fillId="0" borderId="1" xfId="0" applyFont="1" applyBorder="1" applyAlignment="1">
      <alignment horizontal="center" vertical="top"/>
    </xf>
    <xf numFmtId="0" fontId="19" fillId="10" borderId="1" xfId="0" applyFont="1" applyFill="1" applyBorder="1" applyAlignment="1">
      <alignment horizontal="center" vertical="top"/>
    </xf>
    <xf numFmtId="2" fontId="19" fillId="10" borderId="1" xfId="0" applyNumberFormat="1" applyFont="1" applyFill="1" applyBorder="1" applyAlignment="1">
      <alignment horizontal="center" vertical="top"/>
    </xf>
    <xf numFmtId="0" fontId="19" fillId="11" borderId="1" xfId="0" applyFont="1" applyFill="1" applyBorder="1" applyAlignment="1">
      <alignment horizontal="center" vertical="top"/>
    </xf>
    <xf numFmtId="2" fontId="19" fillId="11" borderId="1" xfId="0" applyNumberFormat="1" applyFont="1" applyFill="1" applyBorder="1" applyAlignment="1">
      <alignment horizontal="center" vertical="top"/>
    </xf>
    <xf numFmtId="0" fontId="19" fillId="2" borderId="1" xfId="0" applyFont="1" applyFill="1" applyBorder="1" applyAlignment="1">
      <alignment horizontal="center" vertical="top"/>
    </xf>
    <xf numFmtId="2" fontId="19" fillId="12" borderId="1" xfId="0" applyNumberFormat="1" applyFont="1" applyFill="1" applyBorder="1" applyAlignment="1">
      <alignment horizontal="center" vertical="top"/>
    </xf>
    <xf numFmtId="1" fontId="19" fillId="13" borderId="1" xfId="0" applyNumberFormat="1" applyFont="1" applyFill="1" applyBorder="1" applyAlignment="1">
      <alignment horizontal="center" vertical="top"/>
    </xf>
    <xf numFmtId="2" fontId="19" fillId="2" borderId="1" xfId="0" applyNumberFormat="1" applyFont="1" applyFill="1" applyBorder="1" applyAlignment="1">
      <alignment horizontal="center" vertical="top"/>
    </xf>
    <xf numFmtId="2" fontId="19" fillId="14" borderId="1" xfId="0" applyNumberFormat="1" applyFont="1" applyFill="1" applyBorder="1" applyAlignment="1">
      <alignment horizontal="center" vertical="top"/>
    </xf>
    <xf numFmtId="2" fontId="19" fillId="15" borderId="1" xfId="0" applyNumberFormat="1" applyFont="1" applyFill="1" applyBorder="1" applyAlignment="1">
      <alignment horizontal="center" vertical="top"/>
    </xf>
    <xf numFmtId="1" fontId="19" fillId="15" borderId="1" xfId="0" applyNumberFormat="1" applyFont="1" applyFill="1" applyBorder="1" applyAlignment="1">
      <alignment horizontal="center" vertical="top"/>
    </xf>
    <xf numFmtId="0" fontId="19" fillId="16" borderId="1" xfId="0" applyFont="1" applyFill="1" applyBorder="1" applyAlignment="1">
      <alignment horizontal="left" vertical="top"/>
    </xf>
    <xf numFmtId="0" fontId="19" fillId="6" borderId="1" xfId="0" applyFont="1" applyFill="1" applyBorder="1" applyAlignment="1">
      <alignment horizontal="center" vertical="top"/>
    </xf>
    <xf numFmtId="165" fontId="19" fillId="17" borderId="1" xfId="0" applyNumberFormat="1" applyFont="1" applyFill="1" applyBorder="1" applyAlignment="1">
      <alignment horizontal="center" vertical="top"/>
    </xf>
    <xf numFmtId="165" fontId="19" fillId="18" borderId="1" xfId="0" applyNumberFormat="1" applyFont="1" applyFill="1" applyBorder="1" applyAlignment="1">
      <alignment horizontal="right" vertical="top"/>
    </xf>
    <xf numFmtId="165" fontId="19" fillId="7" borderId="1" xfId="0" applyNumberFormat="1" applyFont="1" applyFill="1" applyBorder="1" applyAlignment="1">
      <alignment horizontal="right" vertical="top"/>
    </xf>
    <xf numFmtId="165" fontId="19" fillId="19" borderId="1" xfId="0" applyNumberFormat="1" applyFont="1" applyFill="1" applyBorder="1" applyAlignment="1">
      <alignment horizontal="left" vertical="top"/>
    </xf>
    <xf numFmtId="165" fontId="19" fillId="0" borderId="1" xfId="0" applyNumberFormat="1" applyFont="1" applyBorder="1" applyAlignment="1">
      <alignment horizontal="center" vertical="top"/>
    </xf>
    <xf numFmtId="165" fontId="19" fillId="4" borderId="1" xfId="0" applyNumberFormat="1" applyFont="1" applyFill="1" applyBorder="1" applyAlignment="1">
      <alignment horizontal="center" vertical="top"/>
    </xf>
    <xf numFmtId="165" fontId="19" fillId="3" borderId="1" xfId="0" applyNumberFormat="1" applyFont="1" applyFill="1" applyBorder="1" applyAlignment="1">
      <alignment horizontal="center" vertical="top"/>
    </xf>
    <xf numFmtId="165" fontId="19" fillId="8" borderId="1" xfId="0" applyNumberFormat="1" applyFont="1" applyFill="1" applyBorder="1" applyAlignment="1">
      <alignment horizontal="center" vertical="top"/>
    </xf>
    <xf numFmtId="2" fontId="19" fillId="17" borderId="1" xfId="0" applyNumberFormat="1" applyFont="1" applyFill="1" applyBorder="1" applyAlignment="1">
      <alignment horizontal="center" vertical="top"/>
    </xf>
    <xf numFmtId="166" fontId="19" fillId="17" borderId="1" xfId="0" applyNumberFormat="1" applyFont="1" applyFill="1" applyBorder="1" applyAlignment="1">
      <alignment horizontal="center" vertical="top"/>
    </xf>
    <xf numFmtId="2" fontId="19" fillId="20" borderId="1" xfId="0" applyNumberFormat="1" applyFont="1" applyFill="1" applyBorder="1" applyAlignment="1">
      <alignment horizontal="center" vertical="top"/>
    </xf>
    <xf numFmtId="165" fontId="19" fillId="20" borderId="1" xfId="0" applyNumberFormat="1" applyFont="1" applyFill="1" applyBorder="1" applyAlignment="1">
      <alignment horizontal="center" vertical="top"/>
    </xf>
    <xf numFmtId="0" fontId="19" fillId="0" borderId="0" xfId="0" applyFont="1" applyAlignment="1">
      <alignment horizontal="center" vertical="top"/>
    </xf>
    <xf numFmtId="165" fontId="20" fillId="21" borderId="1" xfId="0" applyNumberFormat="1" applyFont="1" applyFill="1" applyBorder="1" applyAlignment="1">
      <alignment horizontal="center" vertical="center"/>
    </xf>
    <xf numFmtId="165" fontId="1" fillId="7" borderId="0" xfId="0" applyNumberFormat="1" applyFont="1" applyFill="1" applyAlignment="1">
      <alignment horizontal="left" vertical="center"/>
    </xf>
    <xf numFmtId="165" fontId="20" fillId="9" borderId="1" xfId="0" applyNumberFormat="1" applyFont="1" applyFill="1" applyBorder="1" applyAlignment="1">
      <alignment horizontal="center" vertical="center"/>
    </xf>
    <xf numFmtId="165" fontId="21" fillId="22" borderId="1" xfId="0" applyNumberFormat="1" applyFont="1" applyFill="1" applyBorder="1" applyAlignment="1">
      <alignment horizontal="left" vertical="top"/>
    </xf>
    <xf numFmtId="165" fontId="21" fillId="7" borderId="1" xfId="0" applyNumberFormat="1" applyFont="1" applyFill="1" applyBorder="1" applyAlignment="1">
      <alignment horizontal="left" vertical="top"/>
    </xf>
    <xf numFmtId="165" fontId="21" fillId="23" borderId="1" xfId="0" applyNumberFormat="1" applyFont="1" applyFill="1" applyBorder="1" applyAlignment="1">
      <alignment horizontal="left" vertical="top"/>
    </xf>
    <xf numFmtId="0" fontId="21" fillId="0" borderId="0" xfId="0" applyFont="1" applyAlignment="1">
      <alignment horizontal="center" vertical="center"/>
    </xf>
    <xf numFmtId="0" fontId="22" fillId="11" borderId="1" xfId="0" applyFont="1" applyFill="1" applyBorder="1" applyAlignment="1">
      <alignment horizontal="center" vertical="center" wrapText="1"/>
    </xf>
    <xf numFmtId="0" fontId="22" fillId="24"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25" borderId="1"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26" borderId="1" xfId="0" applyFont="1" applyFill="1" applyBorder="1" applyAlignment="1">
      <alignment horizontal="center" vertical="center" wrapText="1"/>
    </xf>
    <xf numFmtId="0" fontId="22" fillId="27" borderId="1" xfId="0" applyFont="1" applyFill="1" applyBorder="1" applyAlignment="1">
      <alignment horizontal="center" vertical="center" wrapText="1"/>
    </xf>
    <xf numFmtId="165" fontId="22" fillId="28" borderId="1" xfId="0" applyNumberFormat="1" applyFont="1" applyFill="1" applyBorder="1" applyAlignment="1">
      <alignment horizontal="center" vertical="center" wrapText="1"/>
    </xf>
    <xf numFmtId="165" fontId="22" fillId="7" borderId="1" xfId="0" applyNumberFormat="1" applyFont="1" applyFill="1" applyBorder="1" applyAlignment="1">
      <alignment horizontal="center" vertical="center" wrapText="1"/>
    </xf>
    <xf numFmtId="165" fontId="22" fillId="29" borderId="1" xfId="0"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3" fillId="8" borderId="1" xfId="0" applyFont="1" applyFill="1" applyBorder="1" applyAlignment="1">
      <alignment horizontal="center" vertical="center" wrapText="1"/>
    </xf>
    <xf numFmtId="0" fontId="22" fillId="30" borderId="1" xfId="0" applyFont="1" applyFill="1" applyBorder="1" applyAlignment="1">
      <alignment horizontal="center" vertical="center" wrapText="1"/>
    </xf>
    <xf numFmtId="0" fontId="22" fillId="0" borderId="0" xfId="0" applyFont="1" applyAlignment="1">
      <alignment horizontal="center" vertical="center" wrapText="1"/>
    </xf>
    <xf numFmtId="0" fontId="24" fillId="9" borderId="1" xfId="0" applyFont="1" applyFill="1" applyBorder="1" applyAlignment="1">
      <alignment horizontal="center" vertical="center"/>
    </xf>
    <xf numFmtId="0" fontId="25" fillId="9" borderId="0" xfId="0" applyFont="1" applyFill="1" applyAlignment="1">
      <alignment horizontal="center" vertical="center"/>
    </xf>
    <xf numFmtId="165" fontId="26" fillId="7" borderId="1" xfId="0" applyNumberFormat="1" applyFont="1" applyFill="1" applyBorder="1" applyAlignment="1">
      <alignment horizontal="left" vertical="top"/>
    </xf>
    <xf numFmtId="165" fontId="26" fillId="9" borderId="1" xfId="0" applyNumberFormat="1" applyFont="1" applyFill="1" applyBorder="1" applyAlignment="1">
      <alignment horizontal="left" vertical="top"/>
    </xf>
    <xf numFmtId="0" fontId="26" fillId="9" borderId="1" xfId="0" applyFont="1" applyFill="1" applyBorder="1" applyAlignment="1">
      <alignment horizontal="center" vertical="center"/>
    </xf>
    <xf numFmtId="0" fontId="26" fillId="9" borderId="0" xfId="0" applyFont="1" applyFill="1" applyAlignment="1">
      <alignment horizontal="center" vertical="center"/>
    </xf>
    <xf numFmtId="0" fontId="25" fillId="0" borderId="0" xfId="0" applyFont="1" applyAlignment="1">
      <alignment horizontal="center" vertical="center"/>
    </xf>
    <xf numFmtId="0" fontId="28" fillId="21" borderId="0" xfId="0" applyFont="1" applyFill="1" applyAlignment="1">
      <alignment horizontal="center" vertical="center" wrapText="1"/>
    </xf>
    <xf numFmtId="2" fontId="30" fillId="10" borderId="1" xfId="0" applyNumberFormat="1" applyFont="1" applyFill="1" applyBorder="1" applyAlignment="1">
      <alignment horizontal="center" vertical="top"/>
    </xf>
    <xf numFmtId="10" fontId="19" fillId="10" borderId="1" xfId="0" applyNumberFormat="1" applyFont="1" applyFill="1" applyBorder="1" applyAlignment="1">
      <alignment horizontal="center" vertical="top"/>
    </xf>
    <xf numFmtId="0" fontId="28" fillId="21" borderId="0" xfId="0" applyFont="1" applyFill="1" applyAlignment="1">
      <alignment horizontal="center" vertical="center"/>
    </xf>
    <xf numFmtId="2" fontId="30" fillId="15" borderId="1" xfId="0" applyNumberFormat="1" applyFont="1" applyFill="1" applyBorder="1" applyAlignment="1">
      <alignment horizontal="center" vertical="top"/>
    </xf>
    <xf numFmtId="0" fontId="28" fillId="42" borderId="0" xfId="0" applyFont="1" applyFill="1" applyAlignment="1">
      <alignment horizontal="center" vertical="center" wrapText="1"/>
    </xf>
    <xf numFmtId="2" fontId="32" fillId="20" borderId="1" xfId="0" applyNumberFormat="1" applyFont="1" applyFill="1" applyBorder="1" applyAlignment="1">
      <alignment horizontal="center" vertical="top"/>
    </xf>
    <xf numFmtId="1" fontId="19" fillId="20" borderId="1" xfId="0" applyNumberFormat="1" applyFont="1" applyFill="1" applyBorder="1" applyAlignment="1">
      <alignment horizontal="center" vertical="top"/>
    </xf>
    <xf numFmtId="0" fontId="33" fillId="43" borderId="0" xfId="0" applyFont="1" applyFill="1" applyAlignment="1">
      <alignment horizontal="center" vertical="top"/>
    </xf>
    <xf numFmtId="0" fontId="5" fillId="44" borderId="0" xfId="0" applyFont="1" applyFill="1" applyAlignment="1">
      <alignment horizontal="left" vertical="center"/>
    </xf>
    <xf numFmtId="0" fontId="21" fillId="45" borderId="0" xfId="0" applyFont="1" applyFill="1" applyAlignment="1">
      <alignment horizontal="center" vertical="center"/>
    </xf>
    <xf numFmtId="0" fontId="22" fillId="43" borderId="0" xfId="0" applyFont="1" applyFill="1" applyAlignment="1">
      <alignment horizontal="center" vertical="center" wrapText="1"/>
    </xf>
    <xf numFmtId="49" fontId="19" fillId="0" borderId="1" xfId="0" applyNumberFormat="1" applyFont="1" applyBorder="1" applyAlignment="1">
      <alignment horizontal="center" vertical="top"/>
    </xf>
    <xf numFmtId="1" fontId="19" fillId="10" borderId="1" xfId="0" applyNumberFormat="1" applyFont="1" applyFill="1" applyBorder="1" applyAlignment="1">
      <alignment horizontal="center" vertical="top"/>
    </xf>
    <xf numFmtId="165" fontId="19" fillId="46" borderId="1" xfId="0" applyNumberFormat="1" applyFont="1" applyFill="1" applyBorder="1" applyAlignment="1">
      <alignment horizontal="center" vertical="top"/>
    </xf>
    <xf numFmtId="9" fontId="19" fillId="10" borderId="1" xfId="0" applyNumberFormat="1" applyFont="1" applyFill="1" applyBorder="1" applyAlignment="1">
      <alignment horizontal="center" vertical="top"/>
    </xf>
    <xf numFmtId="9" fontId="19" fillId="11" borderId="1" xfId="0" applyNumberFormat="1" applyFont="1" applyFill="1" applyBorder="1" applyAlignment="1">
      <alignment horizontal="center" vertical="top"/>
    </xf>
    <xf numFmtId="0" fontId="21" fillId="31" borderId="11" xfId="0" applyFont="1" applyFill="1" applyBorder="1" applyAlignment="1">
      <alignment horizontal="center" vertical="center"/>
    </xf>
    <xf numFmtId="0" fontId="21" fillId="31" borderId="12" xfId="0" applyFont="1" applyFill="1" applyBorder="1" applyAlignment="1">
      <alignment horizontal="center" vertical="center"/>
    </xf>
    <xf numFmtId="0" fontId="21" fillId="31" borderId="13" xfId="0" applyFont="1" applyFill="1" applyBorder="1" applyAlignment="1">
      <alignment horizontal="center" vertical="center"/>
    </xf>
    <xf numFmtId="0" fontId="21" fillId="22" borderId="11" xfId="0" applyFont="1" applyFill="1" applyBorder="1" applyAlignment="1">
      <alignment horizontal="center" vertical="center"/>
    </xf>
    <xf numFmtId="0" fontId="21" fillId="22" borderId="13" xfId="0" applyFont="1" applyFill="1" applyBorder="1" applyAlignment="1">
      <alignment horizontal="center" vertical="center"/>
    </xf>
    <xf numFmtId="0" fontId="21" fillId="32" borderId="14" xfId="0" applyFont="1" applyFill="1" applyBorder="1" applyAlignment="1">
      <alignment horizontal="center" vertical="center"/>
    </xf>
    <xf numFmtId="0" fontId="21" fillId="32" borderId="15" xfId="0" applyFont="1" applyFill="1" applyBorder="1" applyAlignment="1">
      <alignment horizontal="center" vertical="center"/>
    </xf>
    <xf numFmtId="0" fontId="21" fillId="33" borderId="15" xfId="0" applyFont="1" applyFill="1" applyBorder="1" applyAlignment="1">
      <alignment horizontal="center" vertical="center"/>
    </xf>
    <xf numFmtId="0" fontId="21" fillId="23" borderId="11" xfId="0" applyFont="1" applyFill="1" applyBorder="1" applyAlignment="1">
      <alignment horizontal="center" vertical="center"/>
    </xf>
    <xf numFmtId="0" fontId="21" fillId="23" borderId="12" xfId="0" applyFont="1" applyFill="1" applyBorder="1" applyAlignment="1">
      <alignment horizontal="center" vertical="center"/>
    </xf>
    <xf numFmtId="0" fontId="21" fillId="23" borderId="13" xfId="0" applyFont="1" applyFill="1" applyBorder="1" applyAlignment="1">
      <alignment horizontal="center" vertical="center"/>
    </xf>
    <xf numFmtId="0" fontId="21" fillId="34" borderId="14" xfId="0" applyFont="1" applyFill="1" applyBorder="1" applyAlignment="1">
      <alignment horizontal="center" vertical="center"/>
    </xf>
    <xf numFmtId="0" fontId="21" fillId="34" borderId="16" xfId="0" applyFont="1" applyFill="1" applyBorder="1" applyAlignment="1">
      <alignment horizontal="center" vertical="center"/>
    </xf>
    <xf numFmtId="0" fontId="21" fillId="32" borderId="11" xfId="0" applyFont="1" applyFill="1" applyBorder="1" applyAlignment="1">
      <alignment horizontal="center" vertical="center"/>
    </xf>
    <xf numFmtId="0" fontId="21" fillId="32" borderId="13" xfId="0" applyFont="1" applyFill="1" applyBorder="1" applyAlignment="1">
      <alignment horizontal="center" vertical="center"/>
    </xf>
    <xf numFmtId="0" fontId="21" fillId="35" borderId="11" xfId="0" applyFont="1" applyFill="1" applyBorder="1" applyAlignment="1">
      <alignment horizontal="center" vertical="center"/>
    </xf>
    <xf numFmtId="0" fontId="21" fillId="35" borderId="13" xfId="0" applyFont="1" applyFill="1" applyBorder="1" applyAlignment="1">
      <alignment horizontal="center" vertical="center"/>
    </xf>
    <xf numFmtId="0" fontId="5" fillId="3"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36" borderId="0" xfId="0" applyFont="1" applyFill="1" applyAlignment="1">
      <alignment horizontal="center" vertical="center"/>
    </xf>
    <xf numFmtId="0" fontId="5" fillId="37" borderId="0" xfId="0" applyFont="1" applyFill="1" applyAlignment="1">
      <alignment horizontal="center" vertical="center"/>
    </xf>
    <xf numFmtId="0" fontId="21" fillId="38" borderId="11" xfId="0" applyFont="1" applyFill="1" applyBorder="1" applyAlignment="1">
      <alignment horizontal="center" vertical="center"/>
    </xf>
    <xf numFmtId="0" fontId="21" fillId="38" borderId="12" xfId="0" applyFont="1" applyFill="1" applyBorder="1" applyAlignment="1">
      <alignment horizontal="center" vertical="center"/>
    </xf>
    <xf numFmtId="0" fontId="21" fillId="38" borderId="13" xfId="0" applyFont="1" applyFill="1" applyBorder="1" applyAlignment="1">
      <alignment horizontal="center" vertical="center"/>
    </xf>
    <xf numFmtId="0" fontId="21" fillId="38" borderId="14" xfId="0" applyFont="1" applyFill="1" applyBorder="1" applyAlignment="1">
      <alignment horizontal="center" vertical="center"/>
    </xf>
    <xf numFmtId="0" fontId="21" fillId="38" borderId="15" xfId="0" applyFont="1" applyFill="1" applyBorder="1" applyAlignment="1">
      <alignment horizontal="center" vertical="center"/>
    </xf>
    <xf numFmtId="0" fontId="21" fillId="38" borderId="16" xfId="0" applyFont="1" applyFill="1" applyBorder="1" applyAlignment="1">
      <alignment horizontal="center" vertical="center"/>
    </xf>
    <xf numFmtId="0" fontId="21" fillId="39" borderId="14" xfId="0" applyFont="1" applyFill="1" applyBorder="1" applyAlignment="1">
      <alignment horizontal="center" vertical="center"/>
    </xf>
    <xf numFmtId="0" fontId="21" fillId="39" borderId="16" xfId="0" applyFont="1" applyFill="1" applyBorder="1" applyAlignment="1">
      <alignment horizontal="center" vertical="center"/>
    </xf>
    <xf numFmtId="0" fontId="21" fillId="40" borderId="11" xfId="0" applyFont="1" applyFill="1" applyBorder="1" applyAlignment="1">
      <alignment horizontal="center" vertical="center"/>
    </xf>
    <xf numFmtId="0" fontId="21" fillId="40" borderId="12" xfId="0" applyFont="1" applyFill="1" applyBorder="1" applyAlignment="1">
      <alignment horizontal="center" vertical="center"/>
    </xf>
    <xf numFmtId="0" fontId="21" fillId="40" borderId="13" xfId="0" applyFont="1" applyFill="1" applyBorder="1" applyAlignment="1">
      <alignment horizontal="center" vertical="center"/>
    </xf>
    <xf numFmtId="0" fontId="21" fillId="34" borderId="11"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41" borderId="11" xfId="0" applyFont="1" applyFill="1" applyBorder="1" applyAlignment="1">
      <alignment horizontal="center" vertical="center"/>
    </xf>
    <xf numFmtId="0" fontId="21" fillId="41" borderId="12" xfId="0" applyFont="1" applyFill="1" applyBorder="1" applyAlignment="1">
      <alignment horizontal="center" vertical="center"/>
    </xf>
    <xf numFmtId="0" fontId="21" fillId="41" borderId="13" xfId="0" applyFont="1" applyFill="1" applyBorder="1" applyAlignment="1">
      <alignment horizontal="center" vertical="center"/>
    </xf>
    <xf numFmtId="0" fontId="27" fillId="47" borderId="17" xfId="0" applyFont="1" applyFill="1" applyBorder="1" applyAlignment="1">
      <alignment horizontal="left" vertical="center"/>
    </xf>
    <xf numFmtId="0" fontId="27" fillId="10" borderId="18" xfId="0" applyFont="1" applyFill="1" applyBorder="1" applyAlignment="1">
      <alignment horizontal="left" vertical="center"/>
    </xf>
    <xf numFmtId="0" fontId="13" fillId="5" borderId="3" xfId="0" applyFont="1" applyFill="1" applyBorder="1" applyAlignment="1">
      <alignment horizontal="center" vertical="center" wrapText="1"/>
    </xf>
    <xf numFmtId="0" fontId="13" fillId="5" borderId="0" xfId="0" applyFont="1" applyFill="1" applyAlignment="1">
      <alignment horizontal="center" vertical="center" wrapText="1"/>
    </xf>
    <xf numFmtId="0" fontId="27" fillId="0" borderId="17" xfId="0" applyFont="1" applyBorder="1" applyAlignment="1">
      <alignment horizontal="left" vertical="center"/>
    </xf>
    <xf numFmtId="0" fontId="27" fillId="0" borderId="18" xfId="0" applyFont="1" applyBorder="1" applyAlignment="1">
      <alignment horizontal="left" vertical="center"/>
    </xf>
    <xf numFmtId="165" fontId="19" fillId="18" borderId="1" xfId="0" applyNumberFormat="1" applyFont="1" applyFill="1" applyBorder="1" applyAlignment="1">
      <alignment horizontal="center" vertical="top"/>
    </xf>
  </cellXfs>
  <cellStyles count="2">
    <cellStyle name="Normale"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076" name="Picture 1" descr="C:\Users\Proprietario\Desktop\# Program Base Data\Logo Oxytech - Rv04 140409.jpg">
          <a:extLst>
            <a:ext uri="{FF2B5EF4-FFF2-40B4-BE49-F238E27FC236}">
              <a16:creationId xmlns:a16="http://schemas.microsoft.com/office/drawing/2014/main" id="{17E2E4FF-49C4-4D26-B309-1BCAFB76A2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2161" name="Picture 1" descr="C:\Users\Proprietario\Desktop\# Program Base Data\Logo Oxytech - Rv04 140409.jpg">
          <a:extLst>
            <a:ext uri="{FF2B5EF4-FFF2-40B4-BE49-F238E27FC236}">
              <a16:creationId xmlns:a16="http://schemas.microsoft.com/office/drawing/2014/main" id="{25AEFC21-40E1-40F9-9C91-3060AC454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200025</xdr:colOff>
      <xdr:row>2</xdr:row>
      <xdr:rowOff>28575</xdr:rowOff>
    </xdr:to>
    <xdr:pic>
      <xdr:nvPicPr>
        <xdr:cNvPr id="2" name="Picture 1" descr="C:\Users\Proprietario\Desktop\# Program Base Data\Logo Oxytech - Rv04 140409.jpg">
          <a:extLst>
            <a:ext uri="{FF2B5EF4-FFF2-40B4-BE49-F238E27FC236}">
              <a16:creationId xmlns:a16="http://schemas.microsoft.com/office/drawing/2014/main" id="{1A958583-3D48-4946-86B9-AEF7214D49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ED16"/>
  <sheetViews>
    <sheetView tabSelected="1" zoomScaleNormal="100" workbookViewId="0">
      <selection activeCell="A11" sqref="A11:D11"/>
    </sheetView>
  </sheetViews>
  <sheetFormatPr defaultRowHeight="12.75" x14ac:dyDescent="0.2"/>
  <cols>
    <col min="1" max="4" width="9.28515625" style="1" customWidth="1"/>
    <col min="5" max="5" width="6.7109375" style="1" customWidth="1"/>
    <col min="6" max="6" width="15" style="1" customWidth="1"/>
    <col min="7" max="7" width="16.5703125" style="1" customWidth="1"/>
    <col min="8" max="8" width="5.42578125" style="1" customWidth="1"/>
    <col min="9" max="9" width="5.85546875" style="1" customWidth="1"/>
    <col min="10" max="10" width="10" style="1" customWidth="1"/>
    <col min="11" max="11" width="15.5703125" style="1" customWidth="1"/>
    <col min="12" max="12" width="5.5703125" style="1" customWidth="1"/>
    <col min="13" max="13" width="5.42578125" style="1" customWidth="1"/>
    <col min="14" max="15" width="7.42578125" style="1" customWidth="1"/>
    <col min="16" max="16" width="9.28515625" style="1" customWidth="1"/>
    <col min="17" max="17" width="6.5703125" style="1" customWidth="1"/>
    <col min="18" max="18" width="9.85546875" style="1" customWidth="1"/>
    <col min="19" max="19" width="9.7109375" style="1" customWidth="1"/>
    <col min="20" max="20" width="6" style="1" customWidth="1"/>
    <col min="21" max="23" width="7.42578125" style="1" customWidth="1"/>
    <col min="24" max="25" width="9.42578125" style="1" customWidth="1"/>
    <col min="26" max="26" width="8" style="1" customWidth="1"/>
    <col min="27" max="27" width="9.42578125" style="1" customWidth="1"/>
    <col min="28" max="28" width="12.28515625" style="1" customWidth="1"/>
    <col min="29" max="29" width="16.42578125" style="1" customWidth="1"/>
    <col min="30" max="30" width="23.7109375" style="1" customWidth="1"/>
    <col min="31" max="31" width="18.42578125" style="1" customWidth="1"/>
    <col min="32" max="32" width="8.5703125" style="1" customWidth="1"/>
    <col min="33" max="33" width="16.42578125" style="1" customWidth="1"/>
    <col min="34" max="34" width="7" style="1" customWidth="1"/>
    <col min="35" max="35" width="16.5703125" style="7" customWidth="1"/>
    <col min="36" max="36" width="2.42578125" style="7" customWidth="1"/>
    <col min="37" max="37" width="8.5703125" style="7" customWidth="1"/>
    <col min="38" max="38" width="15.28515625" style="7" customWidth="1"/>
    <col min="39" max="42" width="6.85546875" style="1" customWidth="1"/>
    <col min="43" max="46" width="6.140625" style="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72" width="6.140625" style="1" customWidth="1"/>
    <col min="73" max="73" width="6.7109375" style="1" customWidth="1"/>
    <col min="74" max="74" width="9.42578125" style="1" customWidth="1"/>
    <col min="75" max="75" width="22.7109375" style="1" customWidth="1"/>
    <col min="76" max="79" width="6.85546875" style="1" customWidth="1"/>
    <col min="80" max="89" width="6.140625" style="1" customWidth="1"/>
    <col min="90" max="90" width="6.7109375" style="1" customWidth="1"/>
    <col min="91"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9" width="6.28515625" style="1" customWidth="1"/>
    <col min="120" max="122" width="6.5703125" style="1" customWidth="1"/>
    <col min="123" max="123" width="9.42578125" style="1" customWidth="1"/>
    <col min="124" max="124" width="12.85546875" style="1" customWidth="1"/>
    <col min="125" max="125" width="9.5703125" style="1" customWidth="1"/>
    <col min="126" max="126" width="14.140625" style="1" customWidth="1"/>
    <col min="127" max="127" width="16.28515625" style="1" customWidth="1"/>
    <col min="128" max="128" width="9.5703125" style="1" customWidth="1"/>
    <col min="129" max="129" width="12.7109375" style="1" customWidth="1"/>
    <col min="130" max="132" width="7" style="1" customWidth="1"/>
    <col min="133" max="133" width="6" style="1" customWidth="1"/>
    <col min="134" max="134" width="21.140625" style="1" bestFit="1" customWidth="1"/>
    <col min="135" max="16384" width="9.140625" style="1"/>
  </cols>
  <sheetData>
    <row r="1" spans="1:134" ht="12" customHeight="1" x14ac:dyDescent="0.2">
      <c r="AD1" s="6"/>
    </row>
    <row r="2" spans="1:134" ht="23.25" customHeight="1" x14ac:dyDescent="0.35">
      <c r="E2" s="25" t="s">
        <v>24</v>
      </c>
      <c r="F2" s="25"/>
      <c r="G2" s="25"/>
      <c r="H2" s="25"/>
      <c r="I2" s="25"/>
      <c r="J2" s="25"/>
      <c r="K2" s="25"/>
      <c r="M2" s="26" t="s">
        <v>180</v>
      </c>
      <c r="AA2" s="6"/>
      <c r="AB2" s="6"/>
      <c r="AC2" s="6"/>
      <c r="AD2" s="5"/>
    </row>
    <row r="3" spans="1:134" ht="19.5" customHeight="1" thickBot="1" x14ac:dyDescent="0.25">
      <c r="M3" s="27" t="s">
        <v>107</v>
      </c>
      <c r="Q3" s="147" t="s">
        <v>181</v>
      </c>
      <c r="R3" s="147"/>
      <c r="S3" s="147"/>
      <c r="T3" s="147"/>
      <c r="U3" s="147"/>
      <c r="V3" s="147"/>
      <c r="W3" s="147"/>
      <c r="AA3" s="6"/>
      <c r="AB3" s="6"/>
      <c r="AC3" s="6"/>
      <c r="AD3" s="6"/>
    </row>
    <row r="4" spans="1:134" ht="19.5" customHeight="1" x14ac:dyDescent="0.2">
      <c r="M4" s="27" t="s">
        <v>108</v>
      </c>
      <c r="Q4" s="148" t="s">
        <v>182</v>
      </c>
      <c r="R4" s="148"/>
      <c r="S4" s="148"/>
      <c r="T4" s="148"/>
      <c r="U4" s="148"/>
      <c r="V4" s="148"/>
      <c r="W4" s="148"/>
      <c r="AA4" s="6"/>
      <c r="AB4" s="6"/>
      <c r="AC4" s="6"/>
      <c r="AD4" s="6"/>
    </row>
    <row r="5" spans="1:134" ht="29.25" customHeight="1" x14ac:dyDescent="0.2">
      <c r="F5" s="92" t="s">
        <v>176</v>
      </c>
      <c r="G5" s="92" t="s">
        <v>176</v>
      </c>
      <c r="K5" s="92" t="s">
        <v>176</v>
      </c>
      <c r="AB5" s="97" t="s">
        <v>188</v>
      </c>
      <c r="AC5" s="92" t="s">
        <v>176</v>
      </c>
      <c r="AD5" s="6"/>
      <c r="DT5" s="97" t="s">
        <v>188</v>
      </c>
      <c r="DV5" s="97" t="s">
        <v>188</v>
      </c>
      <c r="DW5" s="92" t="s">
        <v>176</v>
      </c>
      <c r="ED5" s="92" t="s">
        <v>207</v>
      </c>
    </row>
    <row r="6" spans="1:134" s="29" customFormat="1" ht="45.75" customHeight="1" x14ac:dyDescent="0.2">
      <c r="A6" s="28" t="s">
        <v>206</v>
      </c>
      <c r="AI6" s="30"/>
      <c r="AJ6" s="30"/>
      <c r="AK6" s="30"/>
      <c r="AL6" s="30"/>
    </row>
    <row r="7" spans="1:134" ht="13.5" customHeight="1" x14ac:dyDescent="0.2">
      <c r="A7" s="31" t="s">
        <v>179</v>
      </c>
    </row>
    <row r="8" spans="1:134" s="60" customFormat="1" ht="15" customHeight="1" x14ac:dyDescent="0.2">
      <c r="A8" s="32"/>
      <c r="B8" s="33"/>
      <c r="C8" s="34"/>
      <c r="D8" s="34"/>
      <c r="E8" s="35"/>
      <c r="F8" s="35"/>
      <c r="G8" s="93"/>
      <c r="H8" s="35"/>
      <c r="I8" s="36"/>
      <c r="J8" s="37"/>
      <c r="K8" s="93"/>
      <c r="L8" s="38"/>
      <c r="M8" s="39"/>
      <c r="N8" s="40"/>
      <c r="O8" s="40"/>
      <c r="P8" s="40"/>
      <c r="Q8" s="41"/>
      <c r="R8" s="42"/>
      <c r="S8" s="40"/>
      <c r="T8" s="41"/>
      <c r="U8" s="40"/>
      <c r="V8" s="40"/>
      <c r="W8" s="43">
        <f>+N8+O8+P8+R8+S8+U8+V8</f>
        <v>0</v>
      </c>
      <c r="X8" s="44"/>
      <c r="Y8" s="44"/>
      <c r="Z8" s="45"/>
      <c r="AA8" s="44"/>
      <c r="AB8" s="44"/>
      <c r="AC8" s="96"/>
      <c r="AD8" s="46"/>
      <c r="AE8" s="47"/>
      <c r="AF8" s="47"/>
      <c r="AG8" s="48"/>
      <c r="AH8" s="48"/>
      <c r="AI8" s="49"/>
      <c r="AJ8" s="50" t="s">
        <v>83</v>
      </c>
      <c r="AK8" s="51"/>
      <c r="AL8" s="49"/>
      <c r="AM8" s="33"/>
      <c r="AN8" s="33"/>
      <c r="AO8" s="33"/>
      <c r="AP8" s="33"/>
      <c r="AQ8" s="33"/>
      <c r="AR8" s="33"/>
      <c r="AS8" s="33"/>
      <c r="AT8" s="33"/>
      <c r="AU8" s="52"/>
      <c r="AV8" s="53"/>
      <c r="AW8" s="33"/>
      <c r="AX8" s="33"/>
      <c r="AY8" s="33"/>
      <c r="AZ8" s="33"/>
      <c r="BA8" s="33"/>
      <c r="BB8" s="33"/>
      <c r="BC8" s="33"/>
      <c r="BD8" s="33"/>
      <c r="BE8" s="52"/>
      <c r="BF8" s="54"/>
      <c r="BG8" s="33"/>
      <c r="BH8" s="33"/>
      <c r="BI8" s="33"/>
      <c r="BJ8" s="33"/>
      <c r="BK8" s="33"/>
      <c r="BL8" s="33"/>
      <c r="BM8" s="33"/>
      <c r="BN8" s="33"/>
      <c r="BO8" s="33"/>
      <c r="BP8" s="33"/>
      <c r="BQ8" s="33"/>
      <c r="BR8" s="33"/>
      <c r="BS8" s="33"/>
      <c r="BT8" s="33"/>
      <c r="BU8" s="33"/>
      <c r="BV8" s="52"/>
      <c r="BW8" s="55"/>
      <c r="BX8" s="33"/>
      <c r="BY8" s="33"/>
      <c r="BZ8" s="33"/>
      <c r="CA8" s="33"/>
      <c r="CB8" s="33"/>
      <c r="CC8" s="33"/>
      <c r="CD8" s="33"/>
      <c r="CE8" s="33"/>
      <c r="CF8" s="33"/>
      <c r="CG8" s="33"/>
      <c r="CH8" s="33"/>
      <c r="CI8" s="33"/>
      <c r="CJ8" s="33"/>
      <c r="CK8" s="33"/>
      <c r="CL8" s="33"/>
      <c r="CM8" s="52"/>
      <c r="CN8" s="55"/>
      <c r="CO8" s="33"/>
      <c r="CP8" s="33"/>
      <c r="CQ8" s="33"/>
      <c r="CR8" s="33"/>
      <c r="CS8" s="33"/>
      <c r="CT8" s="33"/>
      <c r="CU8" s="33"/>
      <c r="CV8" s="33"/>
      <c r="CW8" s="52"/>
      <c r="CX8" s="54"/>
      <c r="CY8" s="33"/>
      <c r="CZ8" s="33"/>
      <c r="DA8" s="33"/>
      <c r="DB8" s="33"/>
      <c r="DC8" s="33"/>
      <c r="DD8" s="33"/>
      <c r="DE8" s="33"/>
      <c r="DF8" s="33"/>
      <c r="DG8" s="52"/>
      <c r="DH8" s="53"/>
      <c r="DI8" s="48"/>
      <c r="DJ8" s="48"/>
      <c r="DK8" s="56"/>
      <c r="DL8" s="56"/>
      <c r="DM8" s="48"/>
      <c r="DN8" s="56"/>
      <c r="DO8" s="56"/>
      <c r="DP8" s="57"/>
      <c r="DQ8" s="56"/>
      <c r="DR8" s="56"/>
      <c r="DS8" s="56"/>
      <c r="DT8" s="98"/>
      <c r="DU8" s="58"/>
      <c r="DV8" s="98"/>
      <c r="DW8" s="98"/>
      <c r="DX8" s="59"/>
      <c r="DY8" s="59"/>
      <c r="DZ8" s="58"/>
      <c r="EA8" s="58"/>
      <c r="EB8" s="58"/>
      <c r="EC8" s="59"/>
      <c r="ED8" s="100"/>
    </row>
    <row r="9" spans="1:134" ht="13.5" customHeight="1" x14ac:dyDescent="0.2"/>
    <row r="10" spans="1:134" s="4" customFormat="1" ht="22.5" customHeight="1" x14ac:dyDescent="0.2">
      <c r="A10" s="2" t="s">
        <v>170</v>
      </c>
      <c r="B10" s="2"/>
      <c r="C10" s="2"/>
      <c r="D10" s="2"/>
      <c r="E10" s="3" t="s">
        <v>168</v>
      </c>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128" t="s">
        <v>186</v>
      </c>
      <c r="AH10" s="128"/>
      <c r="AI10" s="61" t="s">
        <v>169</v>
      </c>
      <c r="AJ10" s="62"/>
      <c r="AK10" s="63" t="s">
        <v>90</v>
      </c>
      <c r="AL10" s="61" t="s">
        <v>169</v>
      </c>
      <c r="AM10" s="127" t="s">
        <v>140</v>
      </c>
      <c r="AN10" s="127"/>
      <c r="AO10" s="127"/>
      <c r="AP10" s="127"/>
      <c r="AQ10" s="127"/>
      <c r="AR10" s="127"/>
      <c r="AS10" s="127"/>
      <c r="AT10" s="127"/>
      <c r="AU10" s="127"/>
      <c r="AV10" s="127"/>
      <c r="AW10" s="126" t="s">
        <v>144</v>
      </c>
      <c r="AX10" s="126"/>
      <c r="AY10" s="126"/>
      <c r="AZ10" s="126"/>
      <c r="BA10" s="126"/>
      <c r="BB10" s="126"/>
      <c r="BC10" s="126"/>
      <c r="BD10" s="126"/>
      <c r="BE10" s="126"/>
      <c r="BF10" s="126"/>
      <c r="BG10" s="128" t="s">
        <v>146</v>
      </c>
      <c r="BH10" s="128"/>
      <c r="BI10" s="128"/>
      <c r="BJ10" s="128"/>
      <c r="BK10" s="128"/>
      <c r="BL10" s="128"/>
      <c r="BM10" s="128"/>
      <c r="BN10" s="128"/>
      <c r="BO10" s="128"/>
      <c r="BP10" s="128"/>
      <c r="BQ10" s="128"/>
      <c r="BR10" s="128"/>
      <c r="BS10" s="128"/>
      <c r="BT10" s="128"/>
      <c r="BU10" s="128"/>
      <c r="BV10" s="128"/>
      <c r="BW10" s="128"/>
      <c r="BX10" s="128" t="s">
        <v>148</v>
      </c>
      <c r="BY10" s="128"/>
      <c r="BZ10" s="128"/>
      <c r="CA10" s="128"/>
      <c r="CB10" s="128"/>
      <c r="CC10" s="128"/>
      <c r="CD10" s="128"/>
      <c r="CE10" s="128"/>
      <c r="CF10" s="128"/>
      <c r="CG10" s="128"/>
      <c r="CH10" s="128"/>
      <c r="CI10" s="128"/>
      <c r="CJ10" s="128"/>
      <c r="CK10" s="128"/>
      <c r="CL10" s="128"/>
      <c r="CM10" s="128"/>
      <c r="CN10" s="128"/>
      <c r="CO10" s="126" t="s">
        <v>149</v>
      </c>
      <c r="CP10" s="126"/>
      <c r="CQ10" s="126"/>
      <c r="CR10" s="126"/>
      <c r="CS10" s="126"/>
      <c r="CT10" s="126"/>
      <c r="CU10" s="126"/>
      <c r="CV10" s="126"/>
      <c r="CW10" s="126"/>
      <c r="CX10" s="126"/>
      <c r="CY10" s="127" t="s">
        <v>150</v>
      </c>
      <c r="CZ10" s="127"/>
      <c r="DA10" s="127"/>
      <c r="DB10" s="127"/>
      <c r="DC10" s="127"/>
      <c r="DD10" s="127"/>
      <c r="DE10" s="127"/>
      <c r="DF10" s="127"/>
      <c r="DG10" s="127"/>
      <c r="DH10" s="127"/>
      <c r="DI10" s="128" t="s">
        <v>151</v>
      </c>
      <c r="DJ10" s="128"/>
      <c r="DK10" s="128"/>
      <c r="DL10" s="128"/>
      <c r="DM10" s="128"/>
      <c r="DN10" s="128"/>
      <c r="DO10" s="128"/>
      <c r="DP10" s="128"/>
      <c r="DQ10" s="128"/>
      <c r="DR10" s="128"/>
      <c r="DS10" s="128"/>
      <c r="DT10" s="129" t="s">
        <v>112</v>
      </c>
      <c r="DU10" s="129"/>
      <c r="DV10" s="129"/>
      <c r="DW10" s="129"/>
      <c r="DX10" s="129"/>
      <c r="DY10" s="129"/>
      <c r="DZ10" s="129"/>
      <c r="EA10" s="129"/>
      <c r="EB10" s="129"/>
      <c r="EC10" s="129"/>
      <c r="ED10" s="101" t="s">
        <v>191</v>
      </c>
    </row>
    <row r="11" spans="1:134" s="67" customFormat="1" ht="42.75" customHeight="1" x14ac:dyDescent="0.2">
      <c r="A11" s="130"/>
      <c r="B11" s="131"/>
      <c r="C11" s="131"/>
      <c r="D11" s="132"/>
      <c r="E11" s="138" t="s">
        <v>109</v>
      </c>
      <c r="F11" s="139"/>
      <c r="G11" s="139"/>
      <c r="H11" s="139"/>
      <c r="I11" s="140"/>
      <c r="J11" s="141" t="s">
        <v>110</v>
      </c>
      <c r="K11" s="142"/>
      <c r="L11" s="143"/>
      <c r="M11" s="144" t="s">
        <v>111</v>
      </c>
      <c r="N11" s="145"/>
      <c r="O11" s="145"/>
      <c r="P11" s="145"/>
      <c r="Q11" s="145"/>
      <c r="R11" s="145"/>
      <c r="S11" s="145"/>
      <c r="T11" s="145"/>
      <c r="U11" s="145"/>
      <c r="V11" s="145"/>
      <c r="W11" s="146"/>
      <c r="X11" s="133" t="s">
        <v>112</v>
      </c>
      <c r="Y11" s="134"/>
      <c r="Z11" s="134"/>
      <c r="AA11" s="134"/>
      <c r="AB11" s="134"/>
      <c r="AC11" s="134"/>
      <c r="AD11" s="134"/>
      <c r="AE11" s="134"/>
      <c r="AF11" s="135"/>
      <c r="AG11" s="136"/>
      <c r="AH11" s="137"/>
      <c r="AI11" s="64"/>
      <c r="AJ11" s="65"/>
      <c r="AK11" s="66"/>
      <c r="AL11" s="64"/>
      <c r="AM11" s="109" t="s">
        <v>141</v>
      </c>
      <c r="AN11" s="110"/>
      <c r="AO11" s="110"/>
      <c r="AP11" s="110"/>
      <c r="AQ11" s="110"/>
      <c r="AR11" s="110"/>
      <c r="AS11" s="110"/>
      <c r="AT11" s="111"/>
      <c r="AU11" s="112"/>
      <c r="AV11" s="113"/>
      <c r="AW11" s="109" t="s">
        <v>141</v>
      </c>
      <c r="AX11" s="110"/>
      <c r="AY11" s="110"/>
      <c r="AZ11" s="110"/>
      <c r="BA11" s="110"/>
      <c r="BB11" s="110"/>
      <c r="BC11" s="110"/>
      <c r="BD11" s="111"/>
      <c r="BE11" s="130"/>
      <c r="BF11" s="132"/>
      <c r="BG11" s="109" t="s">
        <v>141</v>
      </c>
      <c r="BH11" s="110"/>
      <c r="BI11" s="110"/>
      <c r="BJ11" s="110"/>
      <c r="BK11" s="110"/>
      <c r="BL11" s="110"/>
      <c r="BM11" s="110"/>
      <c r="BN11" s="111"/>
      <c r="BO11" s="117" t="s">
        <v>147</v>
      </c>
      <c r="BP11" s="118"/>
      <c r="BQ11" s="118"/>
      <c r="BR11" s="118"/>
      <c r="BS11" s="119"/>
      <c r="BT11" s="120"/>
      <c r="BU11" s="121"/>
      <c r="BV11" s="122"/>
      <c r="BW11" s="123"/>
      <c r="BX11" s="109" t="s">
        <v>141</v>
      </c>
      <c r="BY11" s="110"/>
      <c r="BZ11" s="110"/>
      <c r="CA11" s="110"/>
      <c r="CB11" s="110" t="s">
        <v>147</v>
      </c>
      <c r="CC11" s="110"/>
      <c r="CD11" s="110"/>
      <c r="CE11" s="111"/>
      <c r="CF11" s="117" t="s">
        <v>65</v>
      </c>
      <c r="CG11" s="118"/>
      <c r="CH11" s="118"/>
      <c r="CI11" s="118"/>
      <c r="CJ11" s="119"/>
      <c r="CK11" s="120"/>
      <c r="CL11" s="121"/>
      <c r="CM11" s="122"/>
      <c r="CN11" s="123"/>
      <c r="CO11" s="109" t="s">
        <v>141</v>
      </c>
      <c r="CP11" s="110"/>
      <c r="CQ11" s="110"/>
      <c r="CR11" s="110"/>
      <c r="CS11" s="110"/>
      <c r="CT11" s="110"/>
      <c r="CU11" s="110"/>
      <c r="CV11" s="111"/>
      <c r="CW11" s="124"/>
      <c r="CX11" s="125"/>
      <c r="CY11" s="109" t="s">
        <v>141</v>
      </c>
      <c r="CZ11" s="110"/>
      <c r="DA11" s="110"/>
      <c r="DB11" s="110"/>
      <c r="DC11" s="110"/>
      <c r="DD11" s="110"/>
      <c r="DE11" s="110"/>
      <c r="DF11" s="111"/>
      <c r="DG11" s="112"/>
      <c r="DH11" s="113"/>
      <c r="DI11" s="114"/>
      <c r="DJ11" s="115"/>
      <c r="DK11" s="115"/>
      <c r="DL11" s="115"/>
      <c r="DM11" s="115"/>
      <c r="DN11" s="115"/>
      <c r="DO11" s="115"/>
      <c r="DP11" s="115"/>
      <c r="DQ11" s="115"/>
      <c r="DR11" s="115"/>
      <c r="DS11" s="115"/>
      <c r="DT11" s="116"/>
      <c r="DU11" s="116"/>
      <c r="DV11" s="116"/>
      <c r="DW11" s="116"/>
      <c r="DX11" s="116"/>
      <c r="DY11" s="116"/>
      <c r="DZ11" s="116"/>
      <c r="EA11" s="116"/>
      <c r="EB11" s="116"/>
      <c r="EC11" s="116"/>
      <c r="ED11" s="102"/>
    </row>
    <row r="12" spans="1:134" s="84" customFormat="1" ht="48.75" customHeight="1" x14ac:dyDescent="0.2">
      <c r="A12" s="68" t="s">
        <v>113</v>
      </c>
      <c r="B12" s="68" t="s">
        <v>114</v>
      </c>
      <c r="C12" s="68" t="s">
        <v>115</v>
      </c>
      <c r="D12" s="68" t="s">
        <v>116</v>
      </c>
      <c r="E12" s="69" t="s">
        <v>159</v>
      </c>
      <c r="F12" s="69" t="s">
        <v>178</v>
      </c>
      <c r="G12" s="69" t="s">
        <v>177</v>
      </c>
      <c r="H12" s="69" t="s">
        <v>117</v>
      </c>
      <c r="I12" s="69" t="s">
        <v>17</v>
      </c>
      <c r="J12" s="70" t="s">
        <v>159</v>
      </c>
      <c r="K12" s="69" t="s">
        <v>177</v>
      </c>
      <c r="L12" s="70" t="s">
        <v>118</v>
      </c>
      <c r="M12" s="71" t="s">
        <v>119</v>
      </c>
      <c r="N12" s="69" t="s">
        <v>161</v>
      </c>
      <c r="O12" s="69" t="s">
        <v>160</v>
      </c>
      <c r="P12" s="69" t="s">
        <v>162</v>
      </c>
      <c r="Q12" s="70" t="s">
        <v>163</v>
      </c>
      <c r="R12" s="71" t="s">
        <v>164</v>
      </c>
      <c r="S12" s="69" t="s">
        <v>165</v>
      </c>
      <c r="T12" s="70" t="s">
        <v>163</v>
      </c>
      <c r="U12" s="69" t="s">
        <v>166</v>
      </c>
      <c r="V12" s="69" t="s">
        <v>167</v>
      </c>
      <c r="W12" s="72" t="s">
        <v>120</v>
      </c>
      <c r="X12" s="68" t="s">
        <v>171</v>
      </c>
      <c r="Y12" s="68" t="s">
        <v>121</v>
      </c>
      <c r="Z12" s="68" t="s">
        <v>172</v>
      </c>
      <c r="AA12" s="68" t="s">
        <v>122</v>
      </c>
      <c r="AB12" s="68" t="s">
        <v>184</v>
      </c>
      <c r="AC12" s="68" t="s">
        <v>185</v>
      </c>
      <c r="AD12" s="73" t="s">
        <v>123</v>
      </c>
      <c r="AE12" s="71" t="s">
        <v>124</v>
      </c>
      <c r="AF12" s="71" t="s">
        <v>125</v>
      </c>
      <c r="AG12" s="74" t="s">
        <v>91</v>
      </c>
      <c r="AH12" s="74" t="s">
        <v>126</v>
      </c>
      <c r="AI12" s="75" t="s">
        <v>127</v>
      </c>
      <c r="AJ12" s="76"/>
      <c r="AK12" s="77" t="s">
        <v>90</v>
      </c>
      <c r="AL12" s="75" t="s">
        <v>139</v>
      </c>
      <c r="AM12" s="78" t="s">
        <v>145</v>
      </c>
      <c r="AN12" s="78" t="s">
        <v>6</v>
      </c>
      <c r="AO12" s="78" t="s">
        <v>7</v>
      </c>
      <c r="AP12" s="78" t="s">
        <v>99</v>
      </c>
      <c r="AQ12" s="68" t="s">
        <v>67</v>
      </c>
      <c r="AR12" s="68" t="s">
        <v>66</v>
      </c>
      <c r="AS12" s="68" t="s">
        <v>97</v>
      </c>
      <c r="AT12" s="68" t="s">
        <v>98</v>
      </c>
      <c r="AU12" s="79" t="s">
        <v>142</v>
      </c>
      <c r="AV12" s="79" t="s">
        <v>143</v>
      </c>
      <c r="AW12" s="78" t="s">
        <v>145</v>
      </c>
      <c r="AX12" s="78" t="s">
        <v>6</v>
      </c>
      <c r="AY12" s="78" t="s">
        <v>7</v>
      </c>
      <c r="AZ12" s="78" t="s">
        <v>99</v>
      </c>
      <c r="BA12" s="68" t="s">
        <v>67</v>
      </c>
      <c r="BB12" s="68" t="s">
        <v>66</v>
      </c>
      <c r="BC12" s="68" t="s">
        <v>97</v>
      </c>
      <c r="BD12" s="68" t="s">
        <v>98</v>
      </c>
      <c r="BE12" s="80" t="s">
        <v>142</v>
      </c>
      <c r="BF12" s="80" t="s">
        <v>143</v>
      </c>
      <c r="BG12" s="78" t="s">
        <v>145</v>
      </c>
      <c r="BH12" s="78" t="s">
        <v>6</v>
      </c>
      <c r="BI12" s="78" t="s">
        <v>7</v>
      </c>
      <c r="BJ12" s="78" t="s">
        <v>99</v>
      </c>
      <c r="BK12" s="68" t="s">
        <v>67</v>
      </c>
      <c r="BL12" s="68" t="s">
        <v>66</v>
      </c>
      <c r="BM12" s="68" t="s">
        <v>97</v>
      </c>
      <c r="BN12" s="68" t="s">
        <v>98</v>
      </c>
      <c r="BO12" s="81" t="s">
        <v>158</v>
      </c>
      <c r="BP12" s="81" t="s">
        <v>3</v>
      </c>
      <c r="BQ12" s="81" t="s">
        <v>4</v>
      </c>
      <c r="BR12" s="81" t="s">
        <v>5</v>
      </c>
      <c r="BS12" s="81" t="s">
        <v>15</v>
      </c>
      <c r="BT12" s="81" t="s">
        <v>64</v>
      </c>
      <c r="BU12" s="81" t="s">
        <v>16</v>
      </c>
      <c r="BV12" s="82" t="s">
        <v>142</v>
      </c>
      <c r="BW12" s="82" t="s">
        <v>143</v>
      </c>
      <c r="BX12" s="78" t="s">
        <v>145</v>
      </c>
      <c r="BY12" s="78" t="s">
        <v>6</v>
      </c>
      <c r="BZ12" s="78" t="s">
        <v>7</v>
      </c>
      <c r="CA12" s="78" t="s">
        <v>99</v>
      </c>
      <c r="CB12" s="68" t="s">
        <v>67</v>
      </c>
      <c r="CC12" s="68" t="s">
        <v>66</v>
      </c>
      <c r="CD12" s="68" t="s">
        <v>97</v>
      </c>
      <c r="CE12" s="68" t="s">
        <v>98</v>
      </c>
      <c r="CF12" s="81" t="s">
        <v>158</v>
      </c>
      <c r="CG12" s="81" t="s">
        <v>3</v>
      </c>
      <c r="CH12" s="81" t="s">
        <v>4</v>
      </c>
      <c r="CI12" s="81" t="s">
        <v>5</v>
      </c>
      <c r="CJ12" s="81" t="s">
        <v>15</v>
      </c>
      <c r="CK12" s="81" t="s">
        <v>64</v>
      </c>
      <c r="CL12" s="81" t="s">
        <v>16</v>
      </c>
      <c r="CM12" s="82" t="s">
        <v>142</v>
      </c>
      <c r="CN12" s="82" t="s">
        <v>143</v>
      </c>
      <c r="CO12" s="78" t="s">
        <v>145</v>
      </c>
      <c r="CP12" s="78" t="s">
        <v>6</v>
      </c>
      <c r="CQ12" s="78" t="s">
        <v>7</v>
      </c>
      <c r="CR12" s="78" t="s">
        <v>99</v>
      </c>
      <c r="CS12" s="68" t="s">
        <v>67</v>
      </c>
      <c r="CT12" s="68" t="s">
        <v>66</v>
      </c>
      <c r="CU12" s="68" t="s">
        <v>97</v>
      </c>
      <c r="CV12" s="68" t="s">
        <v>98</v>
      </c>
      <c r="CW12" s="80" t="s">
        <v>142</v>
      </c>
      <c r="CX12" s="80" t="s">
        <v>143</v>
      </c>
      <c r="CY12" s="78" t="s">
        <v>145</v>
      </c>
      <c r="CZ12" s="78" t="s">
        <v>6</v>
      </c>
      <c r="DA12" s="78" t="s">
        <v>7</v>
      </c>
      <c r="DB12" s="78" t="s">
        <v>99</v>
      </c>
      <c r="DC12" s="68" t="s">
        <v>67</v>
      </c>
      <c r="DD12" s="68" t="s">
        <v>66</v>
      </c>
      <c r="DE12" s="68" t="s">
        <v>97</v>
      </c>
      <c r="DF12" s="68" t="s">
        <v>98</v>
      </c>
      <c r="DG12" s="79" t="s">
        <v>142</v>
      </c>
      <c r="DH12" s="79" t="s">
        <v>143</v>
      </c>
      <c r="DI12" s="74" t="s">
        <v>91</v>
      </c>
      <c r="DJ12" s="74" t="s">
        <v>12</v>
      </c>
      <c r="DK12" s="74" t="s">
        <v>152</v>
      </c>
      <c r="DL12" s="74" t="s">
        <v>126</v>
      </c>
      <c r="DM12" s="74" t="s">
        <v>13</v>
      </c>
      <c r="DN12" s="74" t="s">
        <v>152</v>
      </c>
      <c r="DO12" s="74" t="s">
        <v>14</v>
      </c>
      <c r="DP12" s="74" t="s">
        <v>153</v>
      </c>
      <c r="DQ12" s="74" t="s">
        <v>154</v>
      </c>
      <c r="DR12" s="74" t="s">
        <v>92</v>
      </c>
      <c r="DS12" s="74" t="s">
        <v>155</v>
      </c>
      <c r="DT12" s="83" t="s">
        <v>189</v>
      </c>
      <c r="DU12" s="83" t="s">
        <v>156</v>
      </c>
      <c r="DV12" s="83" t="s">
        <v>193</v>
      </c>
      <c r="DW12" s="83" t="s">
        <v>196</v>
      </c>
      <c r="DX12" s="83" t="s">
        <v>195</v>
      </c>
      <c r="DY12" s="83" t="s">
        <v>194</v>
      </c>
      <c r="DZ12" s="83" t="s">
        <v>9</v>
      </c>
      <c r="EA12" s="83" t="s">
        <v>81</v>
      </c>
      <c r="EB12" s="83" t="s">
        <v>82</v>
      </c>
      <c r="EC12" s="83" t="s">
        <v>157</v>
      </c>
      <c r="ED12" s="103"/>
    </row>
    <row r="13" spans="1:134" s="91" customFormat="1" ht="15.75" customHeight="1" x14ac:dyDescent="0.2">
      <c r="A13" s="85"/>
      <c r="B13" s="85"/>
      <c r="C13" s="85"/>
      <c r="D13" s="85"/>
      <c r="E13" s="85"/>
      <c r="F13" s="85"/>
      <c r="G13" s="85" t="s">
        <v>174</v>
      </c>
      <c r="H13" s="85"/>
      <c r="I13" s="85"/>
      <c r="J13" s="85"/>
      <c r="K13" s="85" t="s">
        <v>174</v>
      </c>
      <c r="L13" s="85"/>
      <c r="M13" s="85"/>
      <c r="N13" s="85" t="s">
        <v>1</v>
      </c>
      <c r="O13" s="85" t="s">
        <v>1</v>
      </c>
      <c r="P13" s="85" t="s">
        <v>1</v>
      </c>
      <c r="Q13" s="86"/>
      <c r="R13" s="85" t="s">
        <v>1</v>
      </c>
      <c r="S13" s="85" t="s">
        <v>1</v>
      </c>
      <c r="T13" s="85"/>
      <c r="U13" s="85" t="s">
        <v>1</v>
      </c>
      <c r="V13" s="85" t="s">
        <v>1</v>
      </c>
      <c r="W13" s="85" t="s">
        <v>1</v>
      </c>
      <c r="X13" s="85" t="s">
        <v>1</v>
      </c>
      <c r="Y13" s="85" t="s">
        <v>1</v>
      </c>
      <c r="Z13" s="85" t="s">
        <v>19</v>
      </c>
      <c r="AA13" s="85" t="s">
        <v>18</v>
      </c>
      <c r="AB13" s="85"/>
      <c r="AC13" s="85"/>
      <c r="AD13" s="85"/>
      <c r="AE13" s="85"/>
      <c r="AF13" s="85"/>
      <c r="AG13" s="85" t="s">
        <v>20</v>
      </c>
      <c r="AH13" s="85" t="s">
        <v>11</v>
      </c>
      <c r="AI13" s="85"/>
      <c r="AJ13" s="87"/>
      <c r="AK13" s="88"/>
      <c r="AL13" s="88"/>
      <c r="AM13" s="85" t="s">
        <v>8</v>
      </c>
      <c r="AN13" s="85" t="s">
        <v>8</v>
      </c>
      <c r="AO13" s="85" t="s">
        <v>8</v>
      </c>
      <c r="AP13" s="85" t="s">
        <v>22</v>
      </c>
      <c r="AQ13" s="85" t="s">
        <v>8</v>
      </c>
      <c r="AR13" s="85" t="s">
        <v>8</v>
      </c>
      <c r="AS13" s="85" t="s">
        <v>8</v>
      </c>
      <c r="AT13" s="85" t="s">
        <v>22</v>
      </c>
      <c r="AU13" s="85"/>
      <c r="AV13" s="85"/>
      <c r="AW13" s="85" t="s">
        <v>8</v>
      </c>
      <c r="AX13" s="85" t="s">
        <v>8</v>
      </c>
      <c r="AY13" s="85" t="s">
        <v>8</v>
      </c>
      <c r="AZ13" s="85" t="s">
        <v>22</v>
      </c>
      <c r="BA13" s="85" t="s">
        <v>8</v>
      </c>
      <c r="BB13" s="85" t="s">
        <v>8</v>
      </c>
      <c r="BC13" s="85" t="s">
        <v>8</v>
      </c>
      <c r="BD13" s="85" t="s">
        <v>22</v>
      </c>
      <c r="BE13" s="85"/>
      <c r="BF13" s="85"/>
      <c r="BG13" s="85" t="s">
        <v>8</v>
      </c>
      <c r="BH13" s="85" t="s">
        <v>8</v>
      </c>
      <c r="BI13" s="85" t="s">
        <v>8</v>
      </c>
      <c r="BJ13" s="85" t="s">
        <v>22</v>
      </c>
      <c r="BK13" s="85" t="s">
        <v>8</v>
      </c>
      <c r="BL13" s="85" t="s">
        <v>8</v>
      </c>
      <c r="BM13" s="85" t="s">
        <v>8</v>
      </c>
      <c r="BN13" s="85" t="s">
        <v>22</v>
      </c>
      <c r="BO13" s="85" t="s">
        <v>187</v>
      </c>
      <c r="BP13" s="85" t="s">
        <v>187</v>
      </c>
      <c r="BQ13" s="85" t="s">
        <v>187</v>
      </c>
      <c r="BR13" s="85"/>
      <c r="BS13" s="85"/>
      <c r="BT13" s="89"/>
      <c r="BU13" s="90"/>
      <c r="BV13" s="85"/>
      <c r="BW13" s="85"/>
      <c r="BX13" s="85" t="s">
        <v>8</v>
      </c>
      <c r="BY13" s="85" t="s">
        <v>8</v>
      </c>
      <c r="BZ13" s="85" t="s">
        <v>8</v>
      </c>
      <c r="CA13" s="85" t="s">
        <v>22</v>
      </c>
      <c r="CB13" s="85" t="s">
        <v>8</v>
      </c>
      <c r="CC13" s="85" t="s">
        <v>8</v>
      </c>
      <c r="CD13" s="85" t="s">
        <v>8</v>
      </c>
      <c r="CE13" s="85" t="s">
        <v>22</v>
      </c>
      <c r="CF13" s="85" t="s">
        <v>2</v>
      </c>
      <c r="CG13" s="85" t="s">
        <v>2</v>
      </c>
      <c r="CH13" s="85" t="s">
        <v>2</v>
      </c>
      <c r="CI13" s="85"/>
      <c r="CJ13" s="85"/>
      <c r="CK13" s="89"/>
      <c r="CL13" s="90"/>
      <c r="CM13" s="85"/>
      <c r="CN13" s="85"/>
      <c r="CO13" s="85" t="s">
        <v>8</v>
      </c>
      <c r="CP13" s="85" t="s">
        <v>8</v>
      </c>
      <c r="CQ13" s="85" t="s">
        <v>8</v>
      </c>
      <c r="CR13" s="85" t="s">
        <v>22</v>
      </c>
      <c r="CS13" s="85" t="s">
        <v>8</v>
      </c>
      <c r="CT13" s="85" t="s">
        <v>8</v>
      </c>
      <c r="CU13" s="85" t="s">
        <v>8</v>
      </c>
      <c r="CV13" s="85" t="s">
        <v>22</v>
      </c>
      <c r="CW13" s="85"/>
      <c r="CX13" s="85"/>
      <c r="CY13" s="85" t="s">
        <v>8</v>
      </c>
      <c r="CZ13" s="85" t="s">
        <v>8</v>
      </c>
      <c r="DA13" s="85" t="s">
        <v>8</v>
      </c>
      <c r="DB13" s="85" t="s">
        <v>22</v>
      </c>
      <c r="DC13" s="85" t="s">
        <v>8</v>
      </c>
      <c r="DD13" s="85" t="s">
        <v>8</v>
      </c>
      <c r="DE13" s="85" t="s">
        <v>8</v>
      </c>
      <c r="DF13" s="85" t="s">
        <v>22</v>
      </c>
      <c r="DG13" s="85"/>
      <c r="DH13" s="85"/>
      <c r="DI13" s="90" t="s">
        <v>20</v>
      </c>
      <c r="DJ13" s="90"/>
      <c r="DK13" s="90"/>
      <c r="DL13" s="90" t="s">
        <v>21</v>
      </c>
      <c r="DM13" s="90"/>
      <c r="DN13" s="90"/>
      <c r="DO13" s="90"/>
      <c r="DP13" s="90"/>
      <c r="DQ13" s="90"/>
      <c r="DR13" s="90"/>
      <c r="DS13" s="90"/>
      <c r="DT13" s="86" t="s">
        <v>10</v>
      </c>
      <c r="DU13" s="86" t="s">
        <v>10</v>
      </c>
      <c r="DV13" s="86" t="s">
        <v>11</v>
      </c>
      <c r="DW13" s="86" t="s">
        <v>190</v>
      </c>
      <c r="DX13" s="86"/>
      <c r="DY13" s="86"/>
      <c r="DZ13" s="86"/>
      <c r="EA13" s="86"/>
      <c r="EB13" s="86"/>
      <c r="EC13" s="86"/>
      <c r="ED13" s="86"/>
    </row>
    <row r="14" spans="1:134" s="60" customFormat="1" ht="15" customHeight="1" x14ac:dyDescent="0.2">
      <c r="A14" s="32" t="s">
        <v>197</v>
      </c>
      <c r="B14" s="33" t="s">
        <v>198</v>
      </c>
      <c r="C14" s="34" t="s">
        <v>209</v>
      </c>
      <c r="D14" s="34" t="s">
        <v>200</v>
      </c>
      <c r="E14" s="35" t="s">
        <v>27</v>
      </c>
      <c r="F14" s="35">
        <v>0</v>
      </c>
      <c r="G14" s="107">
        <v>0.05</v>
      </c>
      <c r="H14" s="35" t="s">
        <v>23</v>
      </c>
      <c r="I14" s="36">
        <v>7.0000000000000007E-2</v>
      </c>
      <c r="J14" s="37"/>
      <c r="K14" s="108">
        <v>0.05</v>
      </c>
      <c r="L14" s="38"/>
      <c r="M14" s="39" t="s">
        <v>201</v>
      </c>
      <c r="N14" s="40"/>
      <c r="O14" s="40"/>
      <c r="P14" s="40">
        <v>7</v>
      </c>
      <c r="Q14" s="41">
        <v>2</v>
      </c>
      <c r="R14" s="42"/>
      <c r="S14" s="40"/>
      <c r="T14" s="41"/>
      <c r="U14" s="40"/>
      <c r="V14" s="40"/>
      <c r="W14" s="43">
        <f t="shared" ref="W14:W16" si="0">+N14+O14+P14+R14+S14+U14+V14</f>
        <v>7</v>
      </c>
      <c r="X14" s="44">
        <v>8</v>
      </c>
      <c r="Y14" s="44">
        <v>20</v>
      </c>
      <c r="Z14" s="45">
        <v>0</v>
      </c>
      <c r="AA14" s="44">
        <v>-0.5</v>
      </c>
      <c r="AB14" s="44">
        <v>0.8</v>
      </c>
      <c r="AC14" s="44">
        <v>1</v>
      </c>
      <c r="AD14" s="46" t="s">
        <v>129</v>
      </c>
      <c r="AE14" s="47" t="s">
        <v>208</v>
      </c>
      <c r="AF14" s="47"/>
      <c r="AG14" s="48" t="s">
        <v>210</v>
      </c>
      <c r="AH14" s="48"/>
      <c r="AI14" s="49"/>
      <c r="AJ14" s="50" t="s">
        <v>83</v>
      </c>
      <c r="AK14" s="51"/>
      <c r="AL14" s="49"/>
      <c r="AM14" s="33"/>
      <c r="AN14" s="33"/>
      <c r="AO14" s="33"/>
      <c r="AP14" s="33"/>
      <c r="AQ14" s="33"/>
      <c r="AR14" s="33"/>
      <c r="AS14" s="33"/>
      <c r="AT14" s="33"/>
      <c r="AU14" s="52"/>
      <c r="AV14" s="53"/>
      <c r="AW14" s="33"/>
      <c r="AX14" s="33"/>
      <c r="AY14" s="33"/>
      <c r="AZ14" s="33"/>
      <c r="BA14" s="33"/>
      <c r="BB14" s="33"/>
      <c r="BC14" s="33"/>
      <c r="BD14" s="33"/>
      <c r="BE14" s="52"/>
      <c r="BF14" s="54"/>
      <c r="BG14" s="33"/>
      <c r="BH14" s="33"/>
      <c r="BI14" s="33"/>
      <c r="BJ14" s="33"/>
      <c r="BK14" s="33"/>
      <c r="BL14" s="33"/>
      <c r="BM14" s="33"/>
      <c r="BN14" s="33"/>
      <c r="BO14" s="33"/>
      <c r="BP14" s="33"/>
      <c r="BQ14" s="33"/>
      <c r="BR14" s="33"/>
      <c r="BS14" s="33"/>
      <c r="BT14" s="33"/>
      <c r="BU14" s="33"/>
      <c r="BV14" s="52"/>
      <c r="BW14" s="55"/>
      <c r="BX14" s="33"/>
      <c r="BY14" s="33"/>
      <c r="BZ14" s="33"/>
      <c r="CA14" s="33"/>
      <c r="CB14" s="33"/>
      <c r="CC14" s="33"/>
      <c r="CD14" s="33"/>
      <c r="CE14" s="33"/>
      <c r="CF14" s="33"/>
      <c r="CG14" s="33"/>
      <c r="CH14" s="33"/>
      <c r="CI14" s="33"/>
      <c r="CJ14" s="33"/>
      <c r="CK14" s="33"/>
      <c r="CL14" s="33"/>
      <c r="CM14" s="52"/>
      <c r="CN14" s="55"/>
      <c r="CO14" s="33"/>
      <c r="CP14" s="33"/>
      <c r="CQ14" s="33"/>
      <c r="CR14" s="33"/>
      <c r="CS14" s="33"/>
      <c r="CT14" s="33"/>
      <c r="CU14" s="33"/>
      <c r="CV14" s="33"/>
      <c r="CW14" s="52"/>
      <c r="CX14" s="54"/>
      <c r="CY14" s="33"/>
      <c r="CZ14" s="33"/>
      <c r="DA14" s="33"/>
      <c r="DB14" s="33"/>
      <c r="DC14" s="33"/>
      <c r="DD14" s="33"/>
      <c r="DE14" s="33"/>
      <c r="DF14" s="33"/>
      <c r="DG14" s="52"/>
      <c r="DH14" s="53"/>
      <c r="DI14" s="48"/>
      <c r="DJ14" s="48"/>
      <c r="DK14" s="56"/>
      <c r="DL14" s="56"/>
      <c r="DM14" s="48"/>
      <c r="DN14" s="56"/>
      <c r="DO14" s="56"/>
      <c r="DP14" s="57"/>
      <c r="DQ14" s="56"/>
      <c r="DR14" s="56"/>
      <c r="DS14" s="56"/>
      <c r="DT14" s="58"/>
      <c r="DU14" s="58"/>
      <c r="DV14" s="58"/>
      <c r="DW14" s="58"/>
      <c r="DX14" s="59"/>
      <c r="DY14" s="59"/>
      <c r="DZ14" s="58"/>
      <c r="EA14" s="58"/>
      <c r="EB14" s="58"/>
      <c r="EC14" s="59"/>
      <c r="ED14" s="100"/>
    </row>
    <row r="15" spans="1:134" s="60" customFormat="1" ht="15" customHeight="1" x14ac:dyDescent="0.2">
      <c r="A15" s="32" t="s">
        <v>197</v>
      </c>
      <c r="B15" s="33" t="s">
        <v>198</v>
      </c>
      <c r="C15" s="34" t="s">
        <v>209</v>
      </c>
      <c r="D15" s="34" t="s">
        <v>200</v>
      </c>
      <c r="E15" s="35" t="s">
        <v>27</v>
      </c>
      <c r="F15" s="35">
        <v>1</v>
      </c>
      <c r="G15" s="107">
        <v>0.05</v>
      </c>
      <c r="H15" s="35" t="s">
        <v>23</v>
      </c>
      <c r="I15" s="36">
        <v>7.0000000000000007E-2</v>
      </c>
      <c r="J15" s="37"/>
      <c r="K15" s="108">
        <v>0.05</v>
      </c>
      <c r="L15" s="38"/>
      <c r="M15" s="39" t="s">
        <v>201</v>
      </c>
      <c r="N15" s="40"/>
      <c r="O15" s="40"/>
      <c r="P15" s="40">
        <v>7</v>
      </c>
      <c r="Q15" s="41">
        <v>2</v>
      </c>
      <c r="R15" s="42"/>
      <c r="S15" s="40"/>
      <c r="T15" s="41"/>
      <c r="U15" s="40"/>
      <c r="V15" s="40"/>
      <c r="W15" s="43">
        <f t="shared" si="0"/>
        <v>7</v>
      </c>
      <c r="X15" s="44">
        <v>8</v>
      </c>
      <c r="Y15" s="44">
        <v>25</v>
      </c>
      <c r="Z15" s="45">
        <v>0</v>
      </c>
      <c r="AA15" s="44">
        <v>-0.5</v>
      </c>
      <c r="AB15" s="44" t="s">
        <v>205</v>
      </c>
      <c r="AC15" s="44">
        <v>1</v>
      </c>
      <c r="AD15" s="46" t="s">
        <v>129</v>
      </c>
      <c r="AE15" s="47" t="s">
        <v>208</v>
      </c>
      <c r="AF15" s="47"/>
      <c r="AG15" s="48" t="s">
        <v>210</v>
      </c>
      <c r="AH15" s="48"/>
      <c r="AI15" s="49"/>
      <c r="AJ15" s="50" t="s">
        <v>83</v>
      </c>
      <c r="AK15" s="51"/>
      <c r="AL15" s="49"/>
      <c r="AM15" s="33"/>
      <c r="AN15" s="33"/>
      <c r="AO15" s="33"/>
      <c r="AP15" s="33"/>
      <c r="AQ15" s="33"/>
      <c r="AR15" s="33"/>
      <c r="AS15" s="33"/>
      <c r="AT15" s="33"/>
      <c r="AU15" s="52"/>
      <c r="AV15" s="53"/>
      <c r="AW15" s="33"/>
      <c r="AX15" s="33"/>
      <c r="AY15" s="33"/>
      <c r="AZ15" s="33"/>
      <c r="BA15" s="33"/>
      <c r="BB15" s="33"/>
      <c r="BC15" s="33"/>
      <c r="BD15" s="33"/>
      <c r="BE15" s="52"/>
      <c r="BF15" s="54"/>
      <c r="BG15" s="33"/>
      <c r="BH15" s="33"/>
      <c r="BI15" s="33"/>
      <c r="BJ15" s="33"/>
      <c r="BK15" s="33"/>
      <c r="BL15" s="33"/>
      <c r="BM15" s="33"/>
      <c r="BN15" s="33"/>
      <c r="BO15" s="33"/>
      <c r="BP15" s="33"/>
      <c r="BQ15" s="33"/>
      <c r="BR15" s="33"/>
      <c r="BS15" s="33"/>
      <c r="BT15" s="33"/>
      <c r="BU15" s="33"/>
      <c r="BV15" s="52"/>
      <c r="BW15" s="55"/>
      <c r="BX15" s="33"/>
      <c r="BY15" s="33"/>
      <c r="BZ15" s="33"/>
      <c r="CA15" s="33"/>
      <c r="CB15" s="33"/>
      <c r="CC15" s="33"/>
      <c r="CD15" s="33"/>
      <c r="CE15" s="33"/>
      <c r="CF15" s="33"/>
      <c r="CG15" s="33"/>
      <c r="CH15" s="33"/>
      <c r="CI15" s="33"/>
      <c r="CJ15" s="33"/>
      <c r="CK15" s="33"/>
      <c r="CL15" s="33"/>
      <c r="CM15" s="52"/>
      <c r="CN15" s="55"/>
      <c r="CO15" s="33"/>
      <c r="CP15" s="33"/>
      <c r="CQ15" s="33"/>
      <c r="CR15" s="33"/>
      <c r="CS15" s="33"/>
      <c r="CT15" s="33"/>
      <c r="CU15" s="33"/>
      <c r="CV15" s="33"/>
      <c r="CW15" s="52"/>
      <c r="CX15" s="54"/>
      <c r="CY15" s="33"/>
      <c r="CZ15" s="33"/>
      <c r="DA15" s="33"/>
      <c r="DB15" s="33"/>
      <c r="DC15" s="33"/>
      <c r="DD15" s="33"/>
      <c r="DE15" s="33"/>
      <c r="DF15" s="33"/>
      <c r="DG15" s="52"/>
      <c r="DH15" s="53"/>
      <c r="DI15" s="48"/>
      <c r="DJ15" s="48"/>
      <c r="DK15" s="56"/>
      <c r="DL15" s="56"/>
      <c r="DM15" s="48"/>
      <c r="DN15" s="56"/>
      <c r="DO15" s="56"/>
      <c r="DP15" s="57"/>
      <c r="DQ15" s="56"/>
      <c r="DR15" s="56"/>
      <c r="DS15" s="56"/>
      <c r="DT15" s="58"/>
      <c r="DU15" s="58"/>
      <c r="DV15" s="58"/>
      <c r="DW15" s="58"/>
      <c r="DX15" s="59"/>
      <c r="DY15" s="59"/>
      <c r="DZ15" s="58"/>
      <c r="EA15" s="58"/>
      <c r="EB15" s="58"/>
      <c r="EC15" s="59"/>
      <c r="ED15" s="100"/>
    </row>
    <row r="16" spans="1:134" s="60" customFormat="1" ht="15" customHeight="1" x14ac:dyDescent="0.2">
      <c r="A16" s="32" t="s">
        <v>197</v>
      </c>
      <c r="B16" s="33" t="s">
        <v>198</v>
      </c>
      <c r="C16" s="34" t="s">
        <v>209</v>
      </c>
      <c r="D16" s="34" t="s">
        <v>200</v>
      </c>
      <c r="E16" s="35" t="s">
        <v>27</v>
      </c>
      <c r="F16" s="35">
        <v>2</v>
      </c>
      <c r="G16" s="107">
        <v>0.05</v>
      </c>
      <c r="H16" s="35" t="s">
        <v>23</v>
      </c>
      <c r="I16" s="36">
        <v>7.0000000000000007E-2</v>
      </c>
      <c r="J16" s="37"/>
      <c r="K16" s="108">
        <v>0.05</v>
      </c>
      <c r="L16" s="38"/>
      <c r="M16" s="39" t="s">
        <v>201</v>
      </c>
      <c r="N16" s="40"/>
      <c r="O16" s="40"/>
      <c r="P16" s="40">
        <v>7</v>
      </c>
      <c r="Q16" s="41">
        <v>2</v>
      </c>
      <c r="R16" s="42"/>
      <c r="S16" s="40"/>
      <c r="T16" s="41"/>
      <c r="U16" s="40"/>
      <c r="V16" s="40"/>
      <c r="W16" s="43">
        <f t="shared" si="0"/>
        <v>7</v>
      </c>
      <c r="X16" s="44">
        <v>8</v>
      </c>
      <c r="Y16" s="44">
        <v>30</v>
      </c>
      <c r="Z16" s="45">
        <v>0</v>
      </c>
      <c r="AA16" s="44">
        <v>-0.5</v>
      </c>
      <c r="AB16" s="44" t="s">
        <v>205</v>
      </c>
      <c r="AC16" s="44">
        <v>1</v>
      </c>
      <c r="AD16" s="46" t="s">
        <v>129</v>
      </c>
      <c r="AE16" s="47" t="s">
        <v>208</v>
      </c>
      <c r="AF16" s="47"/>
      <c r="AG16" s="48" t="s">
        <v>210</v>
      </c>
      <c r="AH16" s="48"/>
      <c r="AI16" s="49"/>
      <c r="AJ16" s="50" t="s">
        <v>83</v>
      </c>
      <c r="AK16" s="51"/>
      <c r="AL16" s="49"/>
      <c r="AM16" s="33"/>
      <c r="AN16" s="33"/>
      <c r="AO16" s="33"/>
      <c r="AP16" s="33"/>
      <c r="AQ16" s="33"/>
      <c r="AR16" s="33"/>
      <c r="AS16" s="33"/>
      <c r="AT16" s="33"/>
      <c r="AU16" s="52"/>
      <c r="AV16" s="53"/>
      <c r="AW16" s="33"/>
      <c r="AX16" s="33"/>
      <c r="AY16" s="33"/>
      <c r="AZ16" s="33"/>
      <c r="BA16" s="33"/>
      <c r="BB16" s="33"/>
      <c r="BC16" s="33"/>
      <c r="BD16" s="33"/>
      <c r="BE16" s="52"/>
      <c r="BF16" s="54"/>
      <c r="BG16" s="33"/>
      <c r="BH16" s="33"/>
      <c r="BI16" s="33"/>
      <c r="BJ16" s="33"/>
      <c r="BK16" s="33"/>
      <c r="BL16" s="33"/>
      <c r="BM16" s="33"/>
      <c r="BN16" s="33"/>
      <c r="BO16" s="33"/>
      <c r="BP16" s="33"/>
      <c r="BQ16" s="33"/>
      <c r="BR16" s="33"/>
      <c r="BS16" s="33"/>
      <c r="BT16" s="33"/>
      <c r="BU16" s="33"/>
      <c r="BV16" s="52"/>
      <c r="BW16" s="55"/>
      <c r="BX16" s="33"/>
      <c r="BY16" s="33"/>
      <c r="BZ16" s="33"/>
      <c r="CA16" s="33"/>
      <c r="CB16" s="33"/>
      <c r="CC16" s="33"/>
      <c r="CD16" s="33"/>
      <c r="CE16" s="33"/>
      <c r="CF16" s="33"/>
      <c r="CG16" s="33"/>
      <c r="CH16" s="33"/>
      <c r="CI16" s="33"/>
      <c r="CJ16" s="33"/>
      <c r="CK16" s="33"/>
      <c r="CL16" s="33"/>
      <c r="CM16" s="52"/>
      <c r="CN16" s="55"/>
      <c r="CO16" s="33"/>
      <c r="CP16" s="33"/>
      <c r="CQ16" s="33"/>
      <c r="CR16" s="33"/>
      <c r="CS16" s="33"/>
      <c r="CT16" s="33"/>
      <c r="CU16" s="33"/>
      <c r="CV16" s="33"/>
      <c r="CW16" s="52"/>
      <c r="CX16" s="54"/>
      <c r="CY16" s="33"/>
      <c r="CZ16" s="33"/>
      <c r="DA16" s="33"/>
      <c r="DB16" s="33"/>
      <c r="DC16" s="33"/>
      <c r="DD16" s="33"/>
      <c r="DE16" s="33"/>
      <c r="DF16" s="33"/>
      <c r="DG16" s="52"/>
      <c r="DH16" s="53"/>
      <c r="DI16" s="48"/>
      <c r="DJ16" s="48"/>
      <c r="DK16" s="56"/>
      <c r="DL16" s="56"/>
      <c r="DM16" s="48"/>
      <c r="DN16" s="56"/>
      <c r="DO16" s="56"/>
      <c r="DP16" s="57"/>
      <c r="DQ16" s="56"/>
      <c r="DR16" s="56"/>
      <c r="DS16" s="56"/>
      <c r="DT16" s="58"/>
      <c r="DU16" s="58"/>
      <c r="DV16" s="58"/>
      <c r="DW16" s="58"/>
      <c r="DX16" s="59"/>
      <c r="DY16" s="59"/>
      <c r="DZ16" s="58"/>
      <c r="EA16" s="58"/>
      <c r="EB16" s="58"/>
      <c r="EC16" s="59"/>
      <c r="ED16" s="100"/>
    </row>
  </sheetData>
  <customSheetViews>
    <customSheetView guid="{B3BE4C12-6770-452D-8244-F93A0CA51533}" hiddenColumns="1">
      <selection activeCell="CN17" sqref="CN17"/>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5748E542-1B40-4A3E-9878-258B8142F8CC}">
      <selection activeCell="A15" sqref="A15"/>
      <pageMargins left="0.75" right="0.75" top="1" bottom="1" header="0.5" footer="0.5"/>
      <pageSetup paperSize="9" orientation="landscape" r:id="rId3"/>
      <headerFooter alignWithMargins="0"/>
    </customSheetView>
  </customSheetViews>
  <mergeCells count="35">
    <mergeCell ref="BO11:BS11"/>
    <mergeCell ref="BT11:BU11"/>
    <mergeCell ref="BV11:BW11"/>
    <mergeCell ref="BX11:CE11"/>
    <mergeCell ref="Q3:W3"/>
    <mergeCell ref="Q4:W4"/>
    <mergeCell ref="AG10:AH10"/>
    <mergeCell ref="AM10:AV10"/>
    <mergeCell ref="AW10:BF10"/>
    <mergeCell ref="BG10:BW10"/>
    <mergeCell ref="CO10:CX10"/>
    <mergeCell ref="CY10:DH10"/>
    <mergeCell ref="DI10:DS10"/>
    <mergeCell ref="DT10:EC10"/>
    <mergeCell ref="A11:D11"/>
    <mergeCell ref="X11:AF11"/>
    <mergeCell ref="AG11:AH11"/>
    <mergeCell ref="AM11:AT11"/>
    <mergeCell ref="AU11:AV11"/>
    <mergeCell ref="AW11:BD11"/>
    <mergeCell ref="BX10:CN10"/>
    <mergeCell ref="E11:I11"/>
    <mergeCell ref="J11:L11"/>
    <mergeCell ref="M11:W11"/>
    <mergeCell ref="BE11:BF11"/>
    <mergeCell ref="BG11:BN11"/>
    <mergeCell ref="CY11:DF11"/>
    <mergeCell ref="DG11:DH11"/>
    <mergeCell ref="DI11:DS11"/>
    <mergeCell ref="DT11:EC11"/>
    <mergeCell ref="CF11:CJ11"/>
    <mergeCell ref="CK11:CL11"/>
    <mergeCell ref="CM11:CN11"/>
    <mergeCell ref="CO11:CV11"/>
    <mergeCell ref="CW11:CX11"/>
  </mergeCells>
  <phoneticPr fontId="0" type="noConversion"/>
  <dataValidations count="6">
    <dataValidation type="list" allowBlank="1" showInputMessage="1" showErrorMessage="1" sqref="E8:F8 E14:E16" xr:uid="{00000000-0002-0000-0000-000000000000}">
      <formula1>Classi_Carreggiata</formula1>
    </dataValidation>
    <dataValidation type="list" allowBlank="1" showInputMessage="1" showErrorMessage="1" sqref="J8 J14:J16" xr:uid="{00000000-0002-0000-0000-000001000000}">
      <formula1>Classi_Marciapiede_e_Parcheggio</formula1>
    </dataValidation>
    <dataValidation type="list" showInputMessage="1" showErrorMessage="1" sqref="M8 M14:M16" xr:uid="{00000000-0002-0000-0000-000002000000}">
      <formula1>Senso_Unico</formula1>
    </dataValidation>
    <dataValidation type="list" allowBlank="1" showInputMessage="1" showErrorMessage="1" sqref="AD8 AD14:AD16" xr:uid="{00000000-0002-0000-0000-000003000000}">
      <formula1>Disposizione</formula1>
    </dataValidation>
    <dataValidation type="list" showInputMessage="1" showErrorMessage="1" sqref="H8 H14:H16" xr:uid="{00000000-0002-0000-0000-000004000000}">
      <formula1>Tabelle_R</formula1>
    </dataValidation>
    <dataValidation type="list" showInputMessage="1" showErrorMessage="1" sqref="AG8 AG14:AG16" xr:uid="{00000000-0002-0000-0000-000005000000}">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U58"/>
  <sheetViews>
    <sheetView workbookViewId="0">
      <selection activeCell="B10" sqref="B10"/>
    </sheetView>
  </sheetViews>
  <sheetFormatPr defaultRowHeight="12" x14ac:dyDescent="0.2"/>
  <cols>
    <col min="1" max="1" width="9.140625" style="12" customWidth="1"/>
    <col min="2" max="2" width="32.85546875" style="12" customWidth="1"/>
    <col min="3" max="3" width="9.140625" style="12" customWidth="1"/>
    <col min="4" max="4" width="9.140625" style="12"/>
    <col min="5" max="5" width="9.140625" style="12" customWidth="1"/>
    <col min="6" max="6" width="22.7109375" style="12" customWidth="1"/>
    <col min="7" max="7" width="9.140625" style="12"/>
    <col min="8" max="8" width="0" style="12" hidden="1" customWidth="1"/>
    <col min="9" max="9" width="11.7109375" style="12" hidden="1" customWidth="1"/>
    <col min="10" max="20" width="9.140625" style="12" hidden="1" customWidth="1"/>
    <col min="21" max="21" width="0" style="12" hidden="1" customWidth="1"/>
    <col min="22" max="16384" width="9.140625" style="12"/>
  </cols>
  <sheetData>
    <row r="1" spans="2:21" ht="92.25" customHeight="1" thickBot="1" x14ac:dyDescent="0.25">
      <c r="B1" s="8" t="str">
        <f>Main!AD12</f>
        <v>Distribution</v>
      </c>
      <c r="D1" s="8" t="str">
        <f>Main!M12</f>
        <v>One Way</v>
      </c>
      <c r="F1" s="8" t="str">
        <f>Main!AG12</f>
        <v>Area
IPEA</v>
      </c>
      <c r="I1" s="8" t="s">
        <v>61</v>
      </c>
      <c r="K1" s="8" t="s">
        <v>62</v>
      </c>
      <c r="N1" s="8" t="s">
        <v>68</v>
      </c>
      <c r="Q1" s="8" t="s">
        <v>89</v>
      </c>
      <c r="S1" s="149" t="s">
        <v>93</v>
      </c>
      <c r="T1" s="150"/>
    </row>
    <row r="2" spans="2:21" ht="12.75" thickBot="1" x14ac:dyDescent="0.25">
      <c r="B2" s="13" t="s">
        <v>128</v>
      </c>
      <c r="D2" s="15" t="s">
        <v>137</v>
      </c>
      <c r="F2" s="15" t="s">
        <v>210</v>
      </c>
      <c r="I2" s="14" t="s">
        <v>25</v>
      </c>
      <c r="K2" s="14" t="s">
        <v>30</v>
      </c>
      <c r="N2" s="14" t="s">
        <v>31</v>
      </c>
      <c r="Q2" s="16" t="s">
        <v>85</v>
      </c>
      <c r="S2" s="9" t="s">
        <v>88</v>
      </c>
      <c r="T2" s="14" t="s">
        <v>94</v>
      </c>
      <c r="U2" s="17"/>
    </row>
    <row r="3" spans="2:21" ht="12.75" thickBot="1" x14ac:dyDescent="0.25">
      <c r="B3" s="18" t="s">
        <v>129</v>
      </c>
      <c r="D3" s="20" t="s">
        <v>84</v>
      </c>
      <c r="F3" s="21" t="s">
        <v>211</v>
      </c>
      <c r="I3" s="19" t="s">
        <v>26</v>
      </c>
      <c r="K3" s="19" t="s">
        <v>31</v>
      </c>
      <c r="N3" s="19" t="s">
        <v>23</v>
      </c>
      <c r="S3" s="9" t="s">
        <v>86</v>
      </c>
      <c r="T3" s="19" t="s">
        <v>95</v>
      </c>
      <c r="U3" s="17"/>
    </row>
    <row r="4" spans="2:21" ht="12.75" thickBot="1" x14ac:dyDescent="0.25">
      <c r="B4" s="18" t="s">
        <v>130</v>
      </c>
      <c r="F4" s="21" t="s">
        <v>212</v>
      </c>
      <c r="I4" s="19" t="s">
        <v>0</v>
      </c>
      <c r="K4" s="19" t="s">
        <v>23</v>
      </c>
      <c r="N4" s="19" t="s">
        <v>69</v>
      </c>
      <c r="S4" s="9" t="s">
        <v>87</v>
      </c>
      <c r="T4" s="23" t="s">
        <v>96</v>
      </c>
    </row>
    <row r="5" spans="2:21" x14ac:dyDescent="0.2">
      <c r="B5" s="18" t="s">
        <v>131</v>
      </c>
      <c r="F5" s="21" t="s">
        <v>213</v>
      </c>
      <c r="I5" s="19" t="s">
        <v>27</v>
      </c>
      <c r="K5" s="19" t="s">
        <v>32</v>
      </c>
      <c r="N5" s="19" t="s">
        <v>70</v>
      </c>
    </row>
    <row r="6" spans="2:21" ht="12.75" thickBot="1" x14ac:dyDescent="0.25">
      <c r="B6" s="18" t="s">
        <v>132</v>
      </c>
      <c r="F6" s="22" t="s">
        <v>138</v>
      </c>
      <c r="I6" s="19" t="s">
        <v>28</v>
      </c>
      <c r="K6" s="19" t="s">
        <v>33</v>
      </c>
      <c r="N6" s="19" t="s">
        <v>71</v>
      </c>
    </row>
    <row r="7" spans="2:21" x14ac:dyDescent="0.2">
      <c r="B7" s="18" t="s">
        <v>133</v>
      </c>
      <c r="I7" s="19" t="s">
        <v>29</v>
      </c>
      <c r="K7" s="19" t="s">
        <v>34</v>
      </c>
      <c r="N7" s="19" t="s">
        <v>72</v>
      </c>
    </row>
    <row r="8" spans="2:21" x14ac:dyDescent="0.2">
      <c r="B8" s="18" t="s">
        <v>134</v>
      </c>
      <c r="I8" s="19" t="s">
        <v>30</v>
      </c>
      <c r="K8" s="19" t="s">
        <v>35</v>
      </c>
      <c r="N8" s="19" t="s">
        <v>73</v>
      </c>
    </row>
    <row r="9" spans="2:21" x14ac:dyDescent="0.2">
      <c r="B9" s="18" t="s">
        <v>135</v>
      </c>
      <c r="I9" s="19" t="s">
        <v>31</v>
      </c>
      <c r="K9" s="19" t="s">
        <v>36</v>
      </c>
      <c r="N9" s="19" t="s">
        <v>74</v>
      </c>
    </row>
    <row r="10" spans="2:21" ht="12.75" thickBot="1" x14ac:dyDescent="0.25">
      <c r="B10" s="24" t="s">
        <v>136</v>
      </c>
      <c r="I10" s="19" t="s">
        <v>23</v>
      </c>
      <c r="K10" s="19" t="s">
        <v>37</v>
      </c>
      <c r="N10" s="19" t="s">
        <v>75</v>
      </c>
    </row>
    <row r="11" spans="2:21" x14ac:dyDescent="0.2">
      <c r="B11" s="10"/>
      <c r="I11" s="19" t="s">
        <v>32</v>
      </c>
      <c r="K11" s="19" t="s">
        <v>38</v>
      </c>
      <c r="N11" s="19" t="s">
        <v>76</v>
      </c>
    </row>
    <row r="12" spans="2:21" x14ac:dyDescent="0.2">
      <c r="B12" s="10"/>
      <c r="I12" s="19" t="s">
        <v>33</v>
      </c>
      <c r="K12" s="19" t="s">
        <v>39</v>
      </c>
      <c r="N12" s="19" t="s">
        <v>77</v>
      </c>
    </row>
    <row r="13" spans="2:21" x14ac:dyDescent="0.2">
      <c r="B13" s="10"/>
      <c r="I13" s="19" t="s">
        <v>34</v>
      </c>
      <c r="K13" s="19" t="s">
        <v>40</v>
      </c>
      <c r="N13" s="19" t="s">
        <v>78</v>
      </c>
    </row>
    <row r="14" spans="2:21" x14ac:dyDescent="0.2">
      <c r="B14" s="10"/>
      <c r="I14" s="19" t="s">
        <v>35</v>
      </c>
      <c r="K14" s="19" t="s">
        <v>41</v>
      </c>
      <c r="N14" s="19" t="s">
        <v>79</v>
      </c>
    </row>
    <row r="15" spans="2:21" ht="12.75" thickBot="1" x14ac:dyDescent="0.25">
      <c r="I15" s="19" t="s">
        <v>36</v>
      </c>
      <c r="K15" s="19" t="s">
        <v>100</v>
      </c>
      <c r="N15" s="23" t="s">
        <v>80</v>
      </c>
    </row>
    <row r="16" spans="2:21" x14ac:dyDescent="0.2">
      <c r="I16" s="19" t="s">
        <v>37</v>
      </c>
      <c r="K16" s="19" t="s">
        <v>101</v>
      </c>
    </row>
    <row r="17" spans="2:11" x14ac:dyDescent="0.2">
      <c r="I17" s="19" t="s">
        <v>38</v>
      </c>
      <c r="K17" s="19" t="s">
        <v>102</v>
      </c>
    </row>
    <row r="18" spans="2:11" x14ac:dyDescent="0.2">
      <c r="B18" s="11"/>
      <c r="I18" s="19" t="s">
        <v>39</v>
      </c>
      <c r="K18" s="19" t="s">
        <v>103</v>
      </c>
    </row>
    <row r="19" spans="2:11" x14ac:dyDescent="0.2">
      <c r="B19" s="11"/>
      <c r="I19" s="19" t="s">
        <v>40</v>
      </c>
      <c r="K19" s="19" t="s">
        <v>104</v>
      </c>
    </row>
    <row r="20" spans="2:11" x14ac:dyDescent="0.2">
      <c r="B20" s="11"/>
      <c r="I20" s="19" t="s">
        <v>41</v>
      </c>
      <c r="K20" s="19" t="s">
        <v>105</v>
      </c>
    </row>
    <row r="21" spans="2:11" x14ac:dyDescent="0.2">
      <c r="B21" s="11"/>
      <c r="I21" s="19" t="s">
        <v>100</v>
      </c>
      <c r="K21" s="19" t="s">
        <v>106</v>
      </c>
    </row>
    <row r="22" spans="2:11" x14ac:dyDescent="0.2">
      <c r="B22" s="11"/>
      <c r="I22" s="19" t="s">
        <v>101</v>
      </c>
      <c r="K22" s="19" t="s">
        <v>42</v>
      </c>
    </row>
    <row r="23" spans="2:11" x14ac:dyDescent="0.2">
      <c r="B23" s="11"/>
      <c r="I23" s="19" t="s">
        <v>102</v>
      </c>
      <c r="K23" s="19" t="s">
        <v>43</v>
      </c>
    </row>
    <row r="24" spans="2:11" x14ac:dyDescent="0.2">
      <c r="B24" s="11"/>
      <c r="I24" s="19" t="s">
        <v>103</v>
      </c>
      <c r="K24" s="19" t="s">
        <v>44</v>
      </c>
    </row>
    <row r="25" spans="2:11" x14ac:dyDescent="0.2">
      <c r="B25" s="11"/>
      <c r="I25" s="19" t="s">
        <v>104</v>
      </c>
      <c r="K25" s="19" t="s">
        <v>45</v>
      </c>
    </row>
    <row r="26" spans="2:11" x14ac:dyDescent="0.2">
      <c r="B26" s="11"/>
      <c r="I26" s="19" t="s">
        <v>105</v>
      </c>
      <c r="K26" s="19" t="s">
        <v>46</v>
      </c>
    </row>
    <row r="27" spans="2:11" x14ac:dyDescent="0.2">
      <c r="I27" s="19" t="s">
        <v>106</v>
      </c>
      <c r="K27" s="19" t="s">
        <v>48</v>
      </c>
    </row>
    <row r="28" spans="2:11" x14ac:dyDescent="0.2">
      <c r="I28" s="19" t="s">
        <v>42</v>
      </c>
      <c r="K28" s="19" t="s">
        <v>49</v>
      </c>
    </row>
    <row r="29" spans="2:11" x14ac:dyDescent="0.2">
      <c r="I29" s="19" t="s">
        <v>43</v>
      </c>
      <c r="K29" s="19" t="s">
        <v>50</v>
      </c>
    </row>
    <row r="30" spans="2:11" x14ac:dyDescent="0.2">
      <c r="I30" s="19" t="s">
        <v>44</v>
      </c>
      <c r="K30" s="19" t="s">
        <v>51</v>
      </c>
    </row>
    <row r="31" spans="2:11" x14ac:dyDescent="0.2">
      <c r="I31" s="19" t="s">
        <v>45</v>
      </c>
      <c r="K31" s="19" t="s">
        <v>52</v>
      </c>
    </row>
    <row r="32" spans="2:11" x14ac:dyDescent="0.2">
      <c r="I32" s="19" t="s">
        <v>47</v>
      </c>
      <c r="K32" s="19" t="s">
        <v>53</v>
      </c>
    </row>
    <row r="33" spans="9:14" x14ac:dyDescent="0.2">
      <c r="I33" s="19" t="s">
        <v>56</v>
      </c>
      <c r="K33" s="19" t="s">
        <v>54</v>
      </c>
    </row>
    <row r="34" spans="9:14" x14ac:dyDescent="0.2">
      <c r="I34" s="19" t="s">
        <v>57</v>
      </c>
      <c r="K34" s="19" t="s">
        <v>55</v>
      </c>
    </row>
    <row r="35" spans="9:14" x14ac:dyDescent="0.2">
      <c r="I35" s="19" t="s">
        <v>58</v>
      </c>
      <c r="K35" s="19" t="s">
        <v>47</v>
      </c>
    </row>
    <row r="36" spans="9:14" x14ac:dyDescent="0.2">
      <c r="I36" s="19" t="s">
        <v>59</v>
      </c>
      <c r="K36" s="19" t="s">
        <v>56</v>
      </c>
    </row>
    <row r="37" spans="9:14" ht="12.75" thickBot="1" x14ac:dyDescent="0.25">
      <c r="I37" s="23" t="s">
        <v>60</v>
      </c>
      <c r="K37" s="19" t="s">
        <v>57</v>
      </c>
    </row>
    <row r="38" spans="9:14" x14ac:dyDescent="0.2">
      <c r="K38" s="19" t="s">
        <v>58</v>
      </c>
    </row>
    <row r="39" spans="9:14" x14ac:dyDescent="0.2">
      <c r="K39" s="19" t="s">
        <v>59</v>
      </c>
    </row>
    <row r="40" spans="9:14" ht="12.75" thickBot="1" x14ac:dyDescent="0.25">
      <c r="K40" s="23" t="s">
        <v>60</v>
      </c>
    </row>
    <row r="42" spans="9:14" x14ac:dyDescent="0.2">
      <c r="I42" s="12" t="s">
        <v>63</v>
      </c>
    </row>
    <row r="45" spans="9:14" x14ac:dyDescent="0.2">
      <c r="I45" s="12" t="s">
        <v>25</v>
      </c>
      <c r="J45" s="12" t="s">
        <v>30</v>
      </c>
      <c r="K45" s="12" t="s">
        <v>35</v>
      </c>
      <c r="L45" s="12" t="s">
        <v>42</v>
      </c>
      <c r="M45" s="12" t="s">
        <v>46</v>
      </c>
      <c r="N45" s="12" t="s">
        <v>47</v>
      </c>
    </row>
    <row r="46" spans="9:14" x14ac:dyDescent="0.2">
      <c r="I46" s="12" t="s">
        <v>26</v>
      </c>
      <c r="J46" s="12" t="s">
        <v>31</v>
      </c>
      <c r="K46" s="12" t="s">
        <v>36</v>
      </c>
      <c r="L46" s="12" t="s">
        <v>43</v>
      </c>
      <c r="M46" s="12" t="s">
        <v>48</v>
      </c>
      <c r="N46" s="12" t="s">
        <v>56</v>
      </c>
    </row>
    <row r="47" spans="9:14" x14ac:dyDescent="0.2">
      <c r="I47" s="12" t="s">
        <v>0</v>
      </c>
      <c r="J47" s="12" t="s">
        <v>23</v>
      </c>
      <c r="K47" s="12" t="s">
        <v>37</v>
      </c>
      <c r="L47" s="12" t="s">
        <v>44</v>
      </c>
      <c r="M47" s="12" t="s">
        <v>49</v>
      </c>
      <c r="N47" s="12" t="s">
        <v>57</v>
      </c>
    </row>
    <row r="48" spans="9:14" x14ac:dyDescent="0.2">
      <c r="I48" s="12" t="s">
        <v>27</v>
      </c>
      <c r="J48" s="12" t="s">
        <v>32</v>
      </c>
      <c r="K48" s="12" t="s">
        <v>38</v>
      </c>
      <c r="L48" s="12" t="s">
        <v>45</v>
      </c>
      <c r="M48" s="12" t="s">
        <v>50</v>
      </c>
      <c r="N48" s="12" t="s">
        <v>58</v>
      </c>
    </row>
    <row r="49" spans="9:14" x14ac:dyDescent="0.2">
      <c r="I49" s="12" t="s">
        <v>28</v>
      </c>
      <c r="J49" s="12" t="s">
        <v>33</v>
      </c>
      <c r="K49" s="12" t="s">
        <v>39</v>
      </c>
      <c r="M49" s="12" t="s">
        <v>51</v>
      </c>
      <c r="N49" s="12" t="s">
        <v>59</v>
      </c>
    </row>
    <row r="50" spans="9:14" x14ac:dyDescent="0.2">
      <c r="I50" s="12" t="s">
        <v>29</v>
      </c>
      <c r="J50" s="12" t="s">
        <v>34</v>
      </c>
      <c r="K50" s="12" t="s">
        <v>40</v>
      </c>
      <c r="M50" s="12" t="s">
        <v>52</v>
      </c>
      <c r="N50" s="12" t="s">
        <v>60</v>
      </c>
    </row>
    <row r="51" spans="9:14" x14ac:dyDescent="0.2">
      <c r="K51" s="12" t="s">
        <v>41</v>
      </c>
      <c r="M51" s="12" t="s">
        <v>53</v>
      </c>
    </row>
    <row r="52" spans="9:14" x14ac:dyDescent="0.2">
      <c r="K52" s="12" t="s">
        <v>100</v>
      </c>
      <c r="M52" s="12" t="s">
        <v>54</v>
      </c>
    </row>
    <row r="53" spans="9:14" x14ac:dyDescent="0.2">
      <c r="K53" s="12" t="s">
        <v>101</v>
      </c>
      <c r="M53" s="12" t="s">
        <v>55</v>
      </c>
    </row>
    <row r="54" spans="9:14" x14ac:dyDescent="0.2">
      <c r="K54" s="12" t="s">
        <v>102</v>
      </c>
    </row>
    <row r="55" spans="9:14" x14ac:dyDescent="0.2">
      <c r="K55" s="12" t="s">
        <v>103</v>
      </c>
    </row>
    <row r="56" spans="9:14" x14ac:dyDescent="0.2">
      <c r="K56" s="12" t="s">
        <v>104</v>
      </c>
    </row>
    <row r="57" spans="9:14" x14ac:dyDescent="0.2">
      <c r="K57" s="12" t="s">
        <v>105</v>
      </c>
    </row>
    <row r="58" spans="9:14" x14ac:dyDescent="0.2">
      <c r="K58" s="12" t="s">
        <v>106</v>
      </c>
    </row>
  </sheetData>
  <sheetProtection sheet="1" selectLockedCells="1"/>
  <customSheetViews>
    <customSheetView guid="{B3BE4C12-6770-452D-8244-F93A0CA51533}">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5748E542-1B40-4A3E-9878-258B8142F8CC}">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9" type="noConversion"/>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D25"/>
  <sheetViews>
    <sheetView zoomScaleNormal="100" workbookViewId="0">
      <selection activeCell="A5" sqref="A5"/>
    </sheetView>
  </sheetViews>
  <sheetFormatPr defaultRowHeight="12.75" x14ac:dyDescent="0.2"/>
  <cols>
    <col min="1" max="4" width="9.28515625" style="1" customWidth="1"/>
    <col min="5" max="5" width="6.7109375" style="1" customWidth="1"/>
    <col min="6" max="6" width="14.42578125" style="1" customWidth="1"/>
    <col min="7" max="7" width="15.85546875" style="1" customWidth="1"/>
    <col min="8" max="8" width="10" style="1" customWidth="1"/>
    <col min="9" max="9" width="5.5703125" style="1" customWidth="1"/>
    <col min="10" max="10" width="5.42578125" style="1" customWidth="1"/>
    <col min="11" max="11" width="16.85546875" style="1" customWidth="1"/>
    <col min="12" max="12" width="6" style="1" bestFit="1" customWidth="1"/>
    <col min="13" max="13" width="9.42578125" style="1" bestFit="1" customWidth="1"/>
    <col min="14" max="14" width="6.42578125" style="1" customWidth="1"/>
    <col min="15" max="15" width="10" style="1" customWidth="1"/>
    <col min="16" max="16" width="10.42578125" style="1" customWidth="1"/>
    <col min="17" max="20" width="7.42578125" style="1" customWidth="1"/>
    <col min="21" max="24" width="9.42578125" style="1" customWidth="1"/>
    <col min="25" max="25" width="5.85546875" style="1" customWidth="1"/>
    <col min="26" max="26" width="23.7109375" style="1" customWidth="1"/>
    <col min="27" max="27" width="21.85546875" style="1" bestFit="1" customWidth="1"/>
    <col min="28" max="28" width="8.5703125" style="1" customWidth="1"/>
    <col min="29" max="29" width="16.42578125" style="1" customWidth="1"/>
    <col min="30" max="30" width="15.85546875" style="1" customWidth="1"/>
    <col min="31" max="31" width="16.5703125" style="7" customWidth="1"/>
    <col min="32" max="32" width="15.140625" style="7" customWidth="1"/>
    <col min="33" max="33" width="8.5703125" style="7" customWidth="1"/>
    <col min="34" max="34" width="15.28515625" style="7" customWidth="1"/>
    <col min="35" max="35" width="14.5703125" style="1" customWidth="1"/>
    <col min="36" max="38" width="6.85546875" style="1" customWidth="1"/>
    <col min="39" max="42" width="6.140625" style="1" customWidth="1"/>
    <col min="43" max="43" width="9.42578125" style="1" customWidth="1"/>
    <col min="44" max="44" width="27.7109375" style="1" customWidth="1"/>
    <col min="45" max="48" width="6.85546875" style="1" customWidth="1"/>
    <col min="49" max="52" width="6.140625" style="1" customWidth="1"/>
    <col min="53" max="53" width="9.42578125" style="1" customWidth="1"/>
    <col min="54" max="54" width="27.7109375" style="1" customWidth="1"/>
    <col min="55" max="58" width="6.85546875" style="1" customWidth="1"/>
    <col min="59" max="68" width="6.140625" style="1" customWidth="1"/>
    <col min="69" max="69" width="6.7109375" style="1" customWidth="1"/>
    <col min="70" max="70" width="9.42578125" style="1" customWidth="1"/>
    <col min="71" max="71" width="22.7109375" style="1" customWidth="1"/>
    <col min="72" max="75" width="6.85546875" style="1" customWidth="1"/>
    <col min="76" max="85" width="6.140625" style="1" customWidth="1"/>
    <col min="86" max="86" width="6.7109375" style="1" customWidth="1"/>
    <col min="87" max="87" width="9.42578125" style="1" customWidth="1"/>
    <col min="88" max="88" width="22.7109375" style="1" customWidth="1"/>
    <col min="89" max="92" width="6.85546875" style="1" customWidth="1"/>
    <col min="93" max="96" width="6.140625" style="1" customWidth="1"/>
    <col min="97" max="97" width="9.42578125" style="1" customWidth="1"/>
    <col min="98" max="98" width="27.7109375" style="1" customWidth="1"/>
    <col min="99" max="102" width="6.85546875" style="1" customWidth="1"/>
    <col min="103" max="106" width="6.140625" style="1" customWidth="1"/>
    <col min="107" max="107" width="9.42578125" style="1" customWidth="1"/>
    <col min="108" max="108" width="27.7109375" style="1" customWidth="1"/>
    <col min="109" max="115" width="6.28515625" style="1" customWidth="1"/>
    <col min="116" max="118" width="6.5703125" style="1" customWidth="1"/>
    <col min="119" max="119" width="9.42578125" style="1" customWidth="1"/>
    <col min="120" max="123" width="9.5703125" style="1" customWidth="1"/>
    <col min="124" max="124" width="10.5703125" style="1" bestFit="1" customWidth="1"/>
    <col min="125" max="127" width="7" style="1" customWidth="1"/>
    <col min="128" max="128" width="6" style="1" customWidth="1"/>
    <col min="129" max="16384" width="9.140625" style="1"/>
  </cols>
  <sheetData>
    <row r="1" spans="1:134" ht="12" customHeight="1" x14ac:dyDescent="0.2">
      <c r="AD1" s="6"/>
      <c r="AE1" s="1"/>
      <c r="AF1" s="1"/>
      <c r="AG1" s="1"/>
      <c r="AH1" s="1"/>
      <c r="AI1" s="7"/>
      <c r="AJ1" s="7"/>
      <c r="AK1" s="7"/>
      <c r="AL1" s="7"/>
    </row>
    <row r="2" spans="1:134" ht="23.25" customHeight="1" x14ac:dyDescent="0.35">
      <c r="E2" s="25" t="s">
        <v>24</v>
      </c>
      <c r="F2" s="25"/>
      <c r="G2" s="25"/>
      <c r="H2" s="25"/>
      <c r="I2" s="25"/>
      <c r="J2" s="25"/>
      <c r="K2" s="25"/>
      <c r="M2" s="26" t="s">
        <v>180</v>
      </c>
      <c r="AA2" s="6"/>
      <c r="AB2" s="6"/>
      <c r="AC2" s="6"/>
      <c r="AD2" s="5"/>
      <c r="AE2" s="1"/>
      <c r="AF2" s="1"/>
      <c r="AG2" s="1"/>
      <c r="AH2" s="1"/>
      <c r="AI2" s="7"/>
      <c r="AJ2" s="7"/>
      <c r="AK2" s="7"/>
      <c r="AL2" s="7"/>
    </row>
    <row r="3" spans="1:134" ht="19.5" customHeight="1" thickBot="1" x14ac:dyDescent="0.25">
      <c r="M3" s="27" t="s">
        <v>107</v>
      </c>
      <c r="Q3" s="151" t="s">
        <v>181</v>
      </c>
      <c r="R3" s="151"/>
      <c r="S3" s="151"/>
      <c r="T3" s="151"/>
      <c r="U3" s="151"/>
      <c r="V3" s="151"/>
      <c r="W3" s="151"/>
      <c r="AA3" s="6"/>
      <c r="AB3" s="6"/>
      <c r="AC3" s="6"/>
      <c r="AD3" s="6"/>
      <c r="AE3" s="1"/>
      <c r="AF3" s="1"/>
      <c r="AG3" s="1"/>
      <c r="AH3" s="1"/>
      <c r="AI3" s="7"/>
      <c r="AJ3" s="7"/>
      <c r="AK3" s="7"/>
      <c r="AL3" s="7"/>
    </row>
    <row r="4" spans="1:134" ht="19.5" customHeight="1" x14ac:dyDescent="0.2">
      <c r="M4" s="27" t="s">
        <v>108</v>
      </c>
      <c r="Q4" s="152" t="s">
        <v>182</v>
      </c>
      <c r="R4" s="152"/>
      <c r="S4" s="152"/>
      <c r="T4" s="152"/>
      <c r="U4" s="152"/>
      <c r="V4" s="152"/>
      <c r="W4" s="152"/>
      <c r="AA4" s="6"/>
      <c r="AB4" s="6"/>
      <c r="AC4" s="6"/>
      <c r="AD4" s="6"/>
      <c r="AE4" s="1"/>
      <c r="AF4" s="1"/>
      <c r="AG4" s="1"/>
      <c r="AH4" s="1"/>
      <c r="AI4" s="7"/>
      <c r="AJ4" s="7"/>
      <c r="AK4" s="7"/>
      <c r="AL4" s="7"/>
    </row>
    <row r="5" spans="1:134" ht="66" customHeight="1" x14ac:dyDescent="0.2">
      <c r="F5" s="92" t="s">
        <v>175</v>
      </c>
      <c r="G5" s="92" t="s">
        <v>176</v>
      </c>
      <c r="K5" s="92" t="s">
        <v>176</v>
      </c>
      <c r="AB5" s="95" t="s">
        <v>183</v>
      </c>
      <c r="AC5" s="92" t="s">
        <v>176</v>
      </c>
      <c r="AE5" s="1"/>
      <c r="AF5" s="1"/>
      <c r="AG5" s="1"/>
      <c r="AH5" s="1"/>
      <c r="AI5" s="7"/>
      <c r="AJ5" s="7"/>
      <c r="AK5" s="7"/>
      <c r="AL5" s="7"/>
      <c r="DT5" s="97" t="s">
        <v>188</v>
      </c>
      <c r="DV5" s="97" t="s">
        <v>188</v>
      </c>
      <c r="DW5" s="92" t="s">
        <v>176</v>
      </c>
      <c r="ED5" s="92" t="s">
        <v>192</v>
      </c>
    </row>
    <row r="6" spans="1:134" s="29" customFormat="1" ht="45.75" customHeight="1" x14ac:dyDescent="0.2">
      <c r="A6" s="28" t="s">
        <v>173</v>
      </c>
      <c r="AI6" s="30"/>
      <c r="AJ6" s="30"/>
      <c r="AK6" s="30"/>
      <c r="AL6" s="30"/>
    </row>
    <row r="7" spans="1:134" ht="13.5" customHeight="1" x14ac:dyDescent="0.2">
      <c r="A7" s="31" t="s">
        <v>179</v>
      </c>
      <c r="AE7" s="1"/>
      <c r="AF7" s="1"/>
      <c r="AG7" s="1"/>
      <c r="AH7" s="1"/>
      <c r="AI7" s="7"/>
      <c r="AJ7" s="7"/>
      <c r="AK7" s="7"/>
      <c r="AL7" s="7"/>
    </row>
    <row r="8" spans="1:134" s="60" customFormat="1" ht="15" customHeight="1" x14ac:dyDescent="0.2">
      <c r="A8" s="32"/>
      <c r="B8" s="33"/>
      <c r="C8" s="34"/>
      <c r="D8" s="34"/>
      <c r="E8" s="35"/>
      <c r="F8" s="35"/>
      <c r="G8" s="93"/>
      <c r="H8" s="35"/>
      <c r="I8" s="36"/>
      <c r="J8" s="37"/>
      <c r="K8" s="93"/>
      <c r="L8" s="38"/>
      <c r="M8" s="39"/>
      <c r="N8" s="40"/>
      <c r="O8" s="40"/>
      <c r="P8" s="40"/>
      <c r="Q8" s="41"/>
      <c r="R8" s="42"/>
      <c r="S8" s="40"/>
      <c r="T8" s="41"/>
      <c r="U8" s="40"/>
      <c r="V8" s="40"/>
      <c r="W8" s="43">
        <f>+N8+O8+P8+R8+S8+U8+V8</f>
        <v>0</v>
      </c>
      <c r="X8" s="44"/>
      <c r="Y8" s="44"/>
      <c r="Z8" s="45"/>
      <c r="AA8" s="44"/>
      <c r="AB8" s="44"/>
      <c r="AC8" s="96"/>
      <c r="AD8" s="46"/>
      <c r="AE8" s="47"/>
      <c r="AF8" s="47"/>
      <c r="AG8" s="48"/>
      <c r="AH8" s="48"/>
      <c r="AI8" s="49"/>
      <c r="AJ8" s="50" t="s">
        <v>83</v>
      </c>
      <c r="AK8" s="51"/>
      <c r="AL8" s="49"/>
      <c r="AM8" s="33"/>
      <c r="AN8" s="33"/>
      <c r="AO8" s="33"/>
      <c r="AP8" s="33"/>
      <c r="AQ8" s="33"/>
      <c r="AR8" s="33"/>
      <c r="AS8" s="33"/>
      <c r="AT8" s="33"/>
      <c r="AU8" s="52"/>
      <c r="AV8" s="53"/>
      <c r="AW8" s="33"/>
      <c r="AX8" s="33"/>
      <c r="AY8" s="33"/>
      <c r="AZ8" s="33"/>
      <c r="BA8" s="33"/>
      <c r="BB8" s="33"/>
      <c r="BC8" s="33"/>
      <c r="BD8" s="33"/>
      <c r="BE8" s="52"/>
      <c r="BF8" s="54"/>
      <c r="BG8" s="33"/>
      <c r="BH8" s="33"/>
      <c r="BI8" s="33"/>
      <c r="BJ8" s="33"/>
      <c r="BK8" s="33"/>
      <c r="BL8" s="33"/>
      <c r="BM8" s="33"/>
      <c r="BN8" s="33"/>
      <c r="BO8" s="33"/>
      <c r="BP8" s="33"/>
      <c r="BQ8" s="33"/>
      <c r="BR8" s="33"/>
      <c r="BS8" s="33"/>
      <c r="BT8" s="33"/>
      <c r="BU8" s="33"/>
      <c r="BV8" s="52"/>
      <c r="BW8" s="55"/>
      <c r="BX8" s="33"/>
      <c r="BY8" s="33"/>
      <c r="BZ8" s="33"/>
      <c r="CA8" s="33"/>
      <c r="CB8" s="33"/>
      <c r="CC8" s="33"/>
      <c r="CD8" s="33"/>
      <c r="CE8" s="33"/>
      <c r="CF8" s="33"/>
      <c r="CG8" s="33"/>
      <c r="CH8" s="33"/>
      <c r="CI8" s="33"/>
      <c r="CJ8" s="33"/>
      <c r="CK8" s="33"/>
      <c r="CL8" s="33"/>
      <c r="CM8" s="52"/>
      <c r="CN8" s="55"/>
      <c r="CO8" s="33"/>
      <c r="CP8" s="33"/>
      <c r="CQ8" s="33"/>
      <c r="CR8" s="33"/>
      <c r="CS8" s="33"/>
      <c r="CT8" s="33"/>
      <c r="CU8" s="33"/>
      <c r="CV8" s="33"/>
      <c r="CW8" s="52"/>
      <c r="CX8" s="54"/>
      <c r="CY8" s="33"/>
      <c r="CZ8" s="33"/>
      <c r="DA8" s="33"/>
      <c r="DB8" s="33"/>
      <c r="DC8" s="33"/>
      <c r="DD8" s="33"/>
      <c r="DE8" s="33"/>
      <c r="DF8" s="33"/>
      <c r="DG8" s="52"/>
      <c r="DH8" s="53"/>
      <c r="DI8" s="48"/>
      <c r="DJ8" s="48"/>
      <c r="DK8" s="56"/>
      <c r="DL8" s="56"/>
      <c r="DM8" s="48"/>
      <c r="DN8" s="56"/>
      <c r="DO8" s="56"/>
      <c r="DP8" s="57"/>
      <c r="DQ8" s="56"/>
      <c r="DR8" s="56"/>
      <c r="DS8" s="56"/>
      <c r="DT8" s="98"/>
      <c r="DU8" s="58"/>
      <c r="DV8" s="98"/>
      <c r="DW8" s="98"/>
      <c r="DX8" s="59"/>
      <c r="DY8" s="59"/>
      <c r="DZ8" s="58"/>
      <c r="EA8" s="58"/>
      <c r="EB8" s="58"/>
      <c r="EC8" s="59"/>
      <c r="ED8" s="100"/>
    </row>
    <row r="9" spans="1:134" ht="13.5" customHeight="1" x14ac:dyDescent="0.2">
      <c r="AE9" s="1"/>
      <c r="AF9" s="1"/>
      <c r="AG9" s="1"/>
      <c r="AH9" s="1"/>
      <c r="AI9" s="7"/>
      <c r="AJ9" s="7"/>
      <c r="AK9" s="7"/>
      <c r="AL9" s="7"/>
    </row>
    <row r="10" spans="1:134" s="4" customFormat="1" ht="22.5" customHeight="1" x14ac:dyDescent="0.2">
      <c r="A10" s="2" t="s">
        <v>170</v>
      </c>
      <c r="B10" s="2"/>
      <c r="C10" s="2"/>
      <c r="D10" s="2"/>
      <c r="E10" s="3" t="s">
        <v>168</v>
      </c>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128" t="s">
        <v>186</v>
      </c>
      <c r="AH10" s="128"/>
      <c r="AI10" s="61" t="s">
        <v>169</v>
      </c>
      <c r="AJ10" s="62"/>
      <c r="AK10" s="63" t="s">
        <v>90</v>
      </c>
      <c r="AL10" s="61" t="s">
        <v>169</v>
      </c>
      <c r="AM10" s="127" t="s">
        <v>140</v>
      </c>
      <c r="AN10" s="127"/>
      <c r="AO10" s="127"/>
      <c r="AP10" s="127"/>
      <c r="AQ10" s="127"/>
      <c r="AR10" s="127"/>
      <c r="AS10" s="127"/>
      <c r="AT10" s="127"/>
      <c r="AU10" s="127"/>
      <c r="AV10" s="127"/>
      <c r="AW10" s="126" t="s">
        <v>144</v>
      </c>
      <c r="AX10" s="126"/>
      <c r="AY10" s="126"/>
      <c r="AZ10" s="126"/>
      <c r="BA10" s="126"/>
      <c r="BB10" s="126"/>
      <c r="BC10" s="126"/>
      <c r="BD10" s="126"/>
      <c r="BE10" s="126"/>
      <c r="BF10" s="126"/>
      <c r="BG10" s="128" t="s">
        <v>146</v>
      </c>
      <c r="BH10" s="128"/>
      <c r="BI10" s="128"/>
      <c r="BJ10" s="128"/>
      <c r="BK10" s="128"/>
      <c r="BL10" s="128"/>
      <c r="BM10" s="128"/>
      <c r="BN10" s="128"/>
      <c r="BO10" s="128"/>
      <c r="BP10" s="128"/>
      <c r="BQ10" s="128"/>
      <c r="BR10" s="128"/>
      <c r="BS10" s="128"/>
      <c r="BT10" s="128"/>
      <c r="BU10" s="128"/>
      <c r="BV10" s="128"/>
      <c r="BW10" s="128"/>
      <c r="BX10" s="128" t="s">
        <v>148</v>
      </c>
      <c r="BY10" s="128"/>
      <c r="BZ10" s="128"/>
      <c r="CA10" s="128"/>
      <c r="CB10" s="128"/>
      <c r="CC10" s="128"/>
      <c r="CD10" s="128"/>
      <c r="CE10" s="128"/>
      <c r="CF10" s="128"/>
      <c r="CG10" s="128"/>
      <c r="CH10" s="128"/>
      <c r="CI10" s="128"/>
      <c r="CJ10" s="128"/>
      <c r="CK10" s="128"/>
      <c r="CL10" s="128"/>
      <c r="CM10" s="128"/>
      <c r="CN10" s="128"/>
      <c r="CO10" s="126" t="s">
        <v>149</v>
      </c>
      <c r="CP10" s="126"/>
      <c r="CQ10" s="126"/>
      <c r="CR10" s="126"/>
      <c r="CS10" s="126"/>
      <c r="CT10" s="126"/>
      <c r="CU10" s="126"/>
      <c r="CV10" s="126"/>
      <c r="CW10" s="126"/>
      <c r="CX10" s="126"/>
      <c r="CY10" s="127" t="s">
        <v>150</v>
      </c>
      <c r="CZ10" s="127"/>
      <c r="DA10" s="127"/>
      <c r="DB10" s="127"/>
      <c r="DC10" s="127"/>
      <c r="DD10" s="127"/>
      <c r="DE10" s="127"/>
      <c r="DF10" s="127"/>
      <c r="DG10" s="127"/>
      <c r="DH10" s="127"/>
      <c r="DI10" s="128" t="s">
        <v>151</v>
      </c>
      <c r="DJ10" s="128"/>
      <c r="DK10" s="128"/>
      <c r="DL10" s="128"/>
      <c r="DM10" s="128"/>
      <c r="DN10" s="128"/>
      <c r="DO10" s="128"/>
      <c r="DP10" s="128"/>
      <c r="DQ10" s="128"/>
      <c r="DR10" s="128"/>
      <c r="DS10" s="128"/>
      <c r="DT10" s="129"/>
      <c r="DU10" s="129"/>
      <c r="DV10" s="129"/>
      <c r="DW10" s="129"/>
      <c r="DX10" s="129"/>
      <c r="DY10" s="129"/>
      <c r="DZ10" s="129"/>
      <c r="EA10" s="129"/>
      <c r="EB10" s="129"/>
      <c r="EC10" s="129"/>
      <c r="ED10" s="101" t="s">
        <v>191</v>
      </c>
    </row>
    <row r="11" spans="1:134" s="67" customFormat="1" ht="42.75" customHeight="1" x14ac:dyDescent="0.2">
      <c r="A11" s="130"/>
      <c r="B11" s="131"/>
      <c r="C11" s="131"/>
      <c r="D11" s="132"/>
      <c r="E11" s="138" t="s">
        <v>109</v>
      </c>
      <c r="F11" s="139"/>
      <c r="G11" s="139"/>
      <c r="H11" s="139"/>
      <c r="I11" s="140"/>
      <c r="J11" s="141" t="s">
        <v>110</v>
      </c>
      <c r="K11" s="142"/>
      <c r="L11" s="143"/>
      <c r="M11" s="144" t="s">
        <v>111</v>
      </c>
      <c r="N11" s="145"/>
      <c r="O11" s="145"/>
      <c r="P11" s="145"/>
      <c r="Q11" s="145"/>
      <c r="R11" s="145"/>
      <c r="S11" s="145"/>
      <c r="T11" s="145"/>
      <c r="U11" s="145"/>
      <c r="V11" s="145"/>
      <c r="W11" s="146"/>
      <c r="X11" s="133" t="s">
        <v>112</v>
      </c>
      <c r="Y11" s="134"/>
      <c r="Z11" s="134"/>
      <c r="AA11" s="134"/>
      <c r="AB11" s="134"/>
      <c r="AC11" s="134"/>
      <c r="AD11" s="134"/>
      <c r="AE11" s="134"/>
      <c r="AF11" s="135"/>
      <c r="AG11" s="136"/>
      <c r="AH11" s="137"/>
      <c r="AI11" s="64"/>
      <c r="AJ11" s="65"/>
      <c r="AK11" s="66"/>
      <c r="AL11" s="64"/>
      <c r="AM11" s="109" t="s">
        <v>141</v>
      </c>
      <c r="AN11" s="110"/>
      <c r="AO11" s="110"/>
      <c r="AP11" s="110"/>
      <c r="AQ11" s="110"/>
      <c r="AR11" s="110"/>
      <c r="AS11" s="110"/>
      <c r="AT11" s="111"/>
      <c r="AU11" s="112"/>
      <c r="AV11" s="113"/>
      <c r="AW11" s="109" t="s">
        <v>141</v>
      </c>
      <c r="AX11" s="110"/>
      <c r="AY11" s="110"/>
      <c r="AZ11" s="110"/>
      <c r="BA11" s="110"/>
      <c r="BB11" s="110"/>
      <c r="BC11" s="110"/>
      <c r="BD11" s="111"/>
      <c r="BE11" s="130"/>
      <c r="BF11" s="132"/>
      <c r="BG11" s="109" t="s">
        <v>141</v>
      </c>
      <c r="BH11" s="110"/>
      <c r="BI11" s="110"/>
      <c r="BJ11" s="110"/>
      <c r="BK11" s="110"/>
      <c r="BL11" s="110"/>
      <c r="BM11" s="110"/>
      <c r="BN11" s="111"/>
      <c r="BO11" s="117" t="s">
        <v>147</v>
      </c>
      <c r="BP11" s="118"/>
      <c r="BQ11" s="118"/>
      <c r="BR11" s="118"/>
      <c r="BS11" s="119"/>
      <c r="BT11" s="120"/>
      <c r="BU11" s="121"/>
      <c r="BV11" s="122"/>
      <c r="BW11" s="123"/>
      <c r="BX11" s="109" t="s">
        <v>141</v>
      </c>
      <c r="BY11" s="110"/>
      <c r="BZ11" s="110"/>
      <c r="CA11" s="110"/>
      <c r="CB11" s="110" t="s">
        <v>147</v>
      </c>
      <c r="CC11" s="110"/>
      <c r="CD11" s="110"/>
      <c r="CE11" s="111"/>
      <c r="CF11" s="117" t="s">
        <v>65</v>
      </c>
      <c r="CG11" s="118"/>
      <c r="CH11" s="118"/>
      <c r="CI11" s="118"/>
      <c r="CJ11" s="119"/>
      <c r="CK11" s="120"/>
      <c r="CL11" s="121"/>
      <c r="CM11" s="122"/>
      <c r="CN11" s="123"/>
      <c r="CO11" s="109" t="s">
        <v>141</v>
      </c>
      <c r="CP11" s="110"/>
      <c r="CQ11" s="110"/>
      <c r="CR11" s="110"/>
      <c r="CS11" s="110"/>
      <c r="CT11" s="110"/>
      <c r="CU11" s="110"/>
      <c r="CV11" s="111"/>
      <c r="CW11" s="124"/>
      <c r="CX11" s="125"/>
      <c r="CY11" s="109" t="s">
        <v>141</v>
      </c>
      <c r="CZ11" s="110"/>
      <c r="DA11" s="110"/>
      <c r="DB11" s="110"/>
      <c r="DC11" s="110"/>
      <c r="DD11" s="110"/>
      <c r="DE11" s="110"/>
      <c r="DF11" s="111"/>
      <c r="DG11" s="112"/>
      <c r="DH11" s="113"/>
      <c r="DI11" s="114"/>
      <c r="DJ11" s="115"/>
      <c r="DK11" s="115"/>
      <c r="DL11" s="115"/>
      <c r="DM11" s="115"/>
      <c r="DN11" s="115"/>
      <c r="DO11" s="115"/>
      <c r="DP11" s="115"/>
      <c r="DQ11" s="115"/>
      <c r="DR11" s="115"/>
      <c r="DS11" s="115"/>
      <c r="DT11" s="116"/>
      <c r="DU11" s="116"/>
      <c r="DV11" s="116"/>
      <c r="DW11" s="116"/>
      <c r="DX11" s="116"/>
      <c r="DY11" s="116"/>
      <c r="DZ11" s="116"/>
      <c r="EA11" s="116"/>
      <c r="EB11" s="116"/>
      <c r="EC11" s="116"/>
      <c r="ED11" s="102"/>
    </row>
    <row r="12" spans="1:134" s="84" customFormat="1" ht="48.75" customHeight="1" x14ac:dyDescent="0.2">
      <c r="A12" s="68" t="s">
        <v>113</v>
      </c>
      <c r="B12" s="68" t="s">
        <v>114</v>
      </c>
      <c r="C12" s="68" t="s">
        <v>115</v>
      </c>
      <c r="D12" s="68" t="s">
        <v>116</v>
      </c>
      <c r="E12" s="69" t="s">
        <v>159</v>
      </c>
      <c r="F12" s="69" t="s">
        <v>178</v>
      </c>
      <c r="G12" s="69" t="s">
        <v>177</v>
      </c>
      <c r="H12" s="69" t="s">
        <v>117</v>
      </c>
      <c r="I12" s="69" t="s">
        <v>17</v>
      </c>
      <c r="J12" s="70" t="s">
        <v>159</v>
      </c>
      <c r="K12" s="69" t="s">
        <v>177</v>
      </c>
      <c r="L12" s="70" t="s">
        <v>118</v>
      </c>
      <c r="M12" s="71" t="s">
        <v>119</v>
      </c>
      <c r="N12" s="69" t="s">
        <v>161</v>
      </c>
      <c r="O12" s="69" t="s">
        <v>160</v>
      </c>
      <c r="P12" s="69" t="s">
        <v>162</v>
      </c>
      <c r="Q12" s="70" t="s">
        <v>163</v>
      </c>
      <c r="R12" s="71" t="s">
        <v>164</v>
      </c>
      <c r="S12" s="69" t="s">
        <v>165</v>
      </c>
      <c r="T12" s="70" t="s">
        <v>163</v>
      </c>
      <c r="U12" s="69" t="s">
        <v>166</v>
      </c>
      <c r="V12" s="69" t="s">
        <v>167</v>
      </c>
      <c r="W12" s="72" t="s">
        <v>120</v>
      </c>
      <c r="X12" s="68" t="s">
        <v>171</v>
      </c>
      <c r="Y12" s="68" t="s">
        <v>121</v>
      </c>
      <c r="Z12" s="68" t="s">
        <v>172</v>
      </c>
      <c r="AA12" s="68" t="s">
        <v>122</v>
      </c>
      <c r="AB12" s="68" t="s">
        <v>184</v>
      </c>
      <c r="AC12" s="68" t="s">
        <v>185</v>
      </c>
      <c r="AD12" s="73" t="s">
        <v>123</v>
      </c>
      <c r="AE12" s="71" t="s">
        <v>124</v>
      </c>
      <c r="AF12" s="71" t="s">
        <v>125</v>
      </c>
      <c r="AG12" s="74" t="s">
        <v>91</v>
      </c>
      <c r="AH12" s="74" t="s">
        <v>126</v>
      </c>
      <c r="AI12" s="75" t="s">
        <v>127</v>
      </c>
      <c r="AJ12" s="76"/>
      <c r="AK12" s="77" t="s">
        <v>90</v>
      </c>
      <c r="AL12" s="75" t="s">
        <v>139</v>
      </c>
      <c r="AM12" s="78" t="s">
        <v>145</v>
      </c>
      <c r="AN12" s="78" t="s">
        <v>6</v>
      </c>
      <c r="AO12" s="78" t="s">
        <v>7</v>
      </c>
      <c r="AP12" s="78" t="s">
        <v>99</v>
      </c>
      <c r="AQ12" s="68" t="s">
        <v>67</v>
      </c>
      <c r="AR12" s="68" t="s">
        <v>66</v>
      </c>
      <c r="AS12" s="68" t="s">
        <v>97</v>
      </c>
      <c r="AT12" s="68" t="s">
        <v>98</v>
      </c>
      <c r="AU12" s="79" t="s">
        <v>142</v>
      </c>
      <c r="AV12" s="79" t="s">
        <v>143</v>
      </c>
      <c r="AW12" s="78" t="s">
        <v>145</v>
      </c>
      <c r="AX12" s="78" t="s">
        <v>6</v>
      </c>
      <c r="AY12" s="78" t="s">
        <v>7</v>
      </c>
      <c r="AZ12" s="78" t="s">
        <v>99</v>
      </c>
      <c r="BA12" s="68" t="s">
        <v>67</v>
      </c>
      <c r="BB12" s="68" t="s">
        <v>66</v>
      </c>
      <c r="BC12" s="68" t="s">
        <v>97</v>
      </c>
      <c r="BD12" s="68" t="s">
        <v>98</v>
      </c>
      <c r="BE12" s="80" t="s">
        <v>142</v>
      </c>
      <c r="BF12" s="80" t="s">
        <v>143</v>
      </c>
      <c r="BG12" s="78" t="s">
        <v>145</v>
      </c>
      <c r="BH12" s="78" t="s">
        <v>6</v>
      </c>
      <c r="BI12" s="78" t="s">
        <v>7</v>
      </c>
      <c r="BJ12" s="78" t="s">
        <v>99</v>
      </c>
      <c r="BK12" s="68" t="s">
        <v>67</v>
      </c>
      <c r="BL12" s="68" t="s">
        <v>66</v>
      </c>
      <c r="BM12" s="68" t="s">
        <v>97</v>
      </c>
      <c r="BN12" s="68" t="s">
        <v>98</v>
      </c>
      <c r="BO12" s="81" t="s">
        <v>158</v>
      </c>
      <c r="BP12" s="81" t="s">
        <v>3</v>
      </c>
      <c r="BQ12" s="81" t="s">
        <v>4</v>
      </c>
      <c r="BR12" s="81" t="s">
        <v>5</v>
      </c>
      <c r="BS12" s="81" t="s">
        <v>15</v>
      </c>
      <c r="BT12" s="81" t="s">
        <v>64</v>
      </c>
      <c r="BU12" s="81" t="s">
        <v>16</v>
      </c>
      <c r="BV12" s="82" t="s">
        <v>142</v>
      </c>
      <c r="BW12" s="82" t="s">
        <v>143</v>
      </c>
      <c r="BX12" s="78" t="s">
        <v>145</v>
      </c>
      <c r="BY12" s="78" t="s">
        <v>6</v>
      </c>
      <c r="BZ12" s="78" t="s">
        <v>7</v>
      </c>
      <c r="CA12" s="78" t="s">
        <v>99</v>
      </c>
      <c r="CB12" s="68" t="s">
        <v>67</v>
      </c>
      <c r="CC12" s="68" t="s">
        <v>66</v>
      </c>
      <c r="CD12" s="68" t="s">
        <v>97</v>
      </c>
      <c r="CE12" s="68" t="s">
        <v>98</v>
      </c>
      <c r="CF12" s="81" t="s">
        <v>158</v>
      </c>
      <c r="CG12" s="81" t="s">
        <v>3</v>
      </c>
      <c r="CH12" s="81" t="s">
        <v>4</v>
      </c>
      <c r="CI12" s="81" t="s">
        <v>5</v>
      </c>
      <c r="CJ12" s="81" t="s">
        <v>15</v>
      </c>
      <c r="CK12" s="81" t="s">
        <v>64</v>
      </c>
      <c r="CL12" s="81" t="s">
        <v>16</v>
      </c>
      <c r="CM12" s="82" t="s">
        <v>142</v>
      </c>
      <c r="CN12" s="82" t="s">
        <v>143</v>
      </c>
      <c r="CO12" s="78" t="s">
        <v>145</v>
      </c>
      <c r="CP12" s="78" t="s">
        <v>6</v>
      </c>
      <c r="CQ12" s="78" t="s">
        <v>7</v>
      </c>
      <c r="CR12" s="78" t="s">
        <v>99</v>
      </c>
      <c r="CS12" s="68" t="s">
        <v>67</v>
      </c>
      <c r="CT12" s="68" t="s">
        <v>66</v>
      </c>
      <c r="CU12" s="68" t="s">
        <v>97</v>
      </c>
      <c r="CV12" s="68" t="s">
        <v>98</v>
      </c>
      <c r="CW12" s="80" t="s">
        <v>142</v>
      </c>
      <c r="CX12" s="80" t="s">
        <v>143</v>
      </c>
      <c r="CY12" s="78" t="s">
        <v>145</v>
      </c>
      <c r="CZ12" s="78" t="s">
        <v>6</v>
      </c>
      <c r="DA12" s="78" t="s">
        <v>7</v>
      </c>
      <c r="DB12" s="78" t="s">
        <v>99</v>
      </c>
      <c r="DC12" s="68" t="s">
        <v>67</v>
      </c>
      <c r="DD12" s="68" t="s">
        <v>66</v>
      </c>
      <c r="DE12" s="68" t="s">
        <v>97</v>
      </c>
      <c r="DF12" s="68" t="s">
        <v>98</v>
      </c>
      <c r="DG12" s="79" t="s">
        <v>142</v>
      </c>
      <c r="DH12" s="79" t="s">
        <v>143</v>
      </c>
      <c r="DI12" s="74" t="s">
        <v>91</v>
      </c>
      <c r="DJ12" s="74" t="s">
        <v>12</v>
      </c>
      <c r="DK12" s="74" t="s">
        <v>152</v>
      </c>
      <c r="DL12" s="74" t="s">
        <v>126</v>
      </c>
      <c r="DM12" s="74" t="s">
        <v>13</v>
      </c>
      <c r="DN12" s="74" t="s">
        <v>152</v>
      </c>
      <c r="DO12" s="74" t="s">
        <v>14</v>
      </c>
      <c r="DP12" s="74" t="s">
        <v>153</v>
      </c>
      <c r="DQ12" s="74" t="s">
        <v>154</v>
      </c>
      <c r="DR12" s="74" t="s">
        <v>92</v>
      </c>
      <c r="DS12" s="74" t="s">
        <v>155</v>
      </c>
      <c r="DT12" s="83" t="s">
        <v>189</v>
      </c>
      <c r="DU12" s="83" t="s">
        <v>156</v>
      </c>
      <c r="DV12" s="83" t="s">
        <v>193</v>
      </c>
      <c r="DW12" s="83" t="s">
        <v>196</v>
      </c>
      <c r="DX12" s="83" t="s">
        <v>195</v>
      </c>
      <c r="DY12" s="83" t="s">
        <v>194</v>
      </c>
      <c r="DZ12" s="83" t="s">
        <v>9</v>
      </c>
      <c r="EA12" s="83" t="s">
        <v>81</v>
      </c>
      <c r="EB12" s="83" t="s">
        <v>82</v>
      </c>
      <c r="EC12" s="83" t="s">
        <v>157</v>
      </c>
      <c r="ED12" s="103"/>
    </row>
    <row r="13" spans="1:134" s="91" customFormat="1" ht="15.75" customHeight="1" x14ac:dyDescent="0.2">
      <c r="A13" s="85"/>
      <c r="B13" s="85"/>
      <c r="C13" s="85"/>
      <c r="D13" s="85"/>
      <c r="E13" s="85"/>
      <c r="F13" s="85"/>
      <c r="G13" s="85" t="s">
        <v>174</v>
      </c>
      <c r="H13" s="85"/>
      <c r="I13" s="85"/>
      <c r="J13" s="85"/>
      <c r="K13" s="85" t="s">
        <v>174</v>
      </c>
      <c r="L13" s="85"/>
      <c r="M13" s="85"/>
      <c r="N13" s="85" t="s">
        <v>1</v>
      </c>
      <c r="O13" s="85" t="s">
        <v>1</v>
      </c>
      <c r="P13" s="85" t="s">
        <v>1</v>
      </c>
      <c r="Q13" s="86"/>
      <c r="R13" s="85" t="s">
        <v>1</v>
      </c>
      <c r="S13" s="85" t="s">
        <v>1</v>
      </c>
      <c r="T13" s="85"/>
      <c r="U13" s="85" t="s">
        <v>1</v>
      </c>
      <c r="V13" s="85" t="s">
        <v>1</v>
      </c>
      <c r="W13" s="85" t="s">
        <v>1</v>
      </c>
      <c r="X13" s="85" t="s">
        <v>1</v>
      </c>
      <c r="Y13" s="85" t="s">
        <v>1</v>
      </c>
      <c r="Z13" s="85" t="s">
        <v>19</v>
      </c>
      <c r="AA13" s="85" t="s">
        <v>18</v>
      </c>
      <c r="AB13" s="85"/>
      <c r="AC13" s="85"/>
      <c r="AD13" s="85"/>
      <c r="AE13" s="85"/>
      <c r="AF13" s="85"/>
      <c r="AG13" s="85" t="s">
        <v>20</v>
      </c>
      <c r="AH13" s="85" t="s">
        <v>11</v>
      </c>
      <c r="AI13" s="85"/>
      <c r="AJ13" s="87"/>
      <c r="AK13" s="88"/>
      <c r="AL13" s="88"/>
      <c r="AM13" s="85" t="s">
        <v>8</v>
      </c>
      <c r="AN13" s="85" t="s">
        <v>8</v>
      </c>
      <c r="AO13" s="85" t="s">
        <v>8</v>
      </c>
      <c r="AP13" s="85" t="s">
        <v>22</v>
      </c>
      <c r="AQ13" s="85" t="s">
        <v>8</v>
      </c>
      <c r="AR13" s="85" t="s">
        <v>8</v>
      </c>
      <c r="AS13" s="85" t="s">
        <v>8</v>
      </c>
      <c r="AT13" s="85" t="s">
        <v>22</v>
      </c>
      <c r="AU13" s="85"/>
      <c r="AV13" s="85"/>
      <c r="AW13" s="85" t="s">
        <v>8</v>
      </c>
      <c r="AX13" s="85" t="s">
        <v>8</v>
      </c>
      <c r="AY13" s="85" t="s">
        <v>8</v>
      </c>
      <c r="AZ13" s="85" t="s">
        <v>22</v>
      </c>
      <c r="BA13" s="85" t="s">
        <v>8</v>
      </c>
      <c r="BB13" s="85" t="s">
        <v>8</v>
      </c>
      <c r="BC13" s="85" t="s">
        <v>8</v>
      </c>
      <c r="BD13" s="85" t="s">
        <v>22</v>
      </c>
      <c r="BE13" s="85"/>
      <c r="BF13" s="85"/>
      <c r="BG13" s="85" t="s">
        <v>8</v>
      </c>
      <c r="BH13" s="85" t="s">
        <v>8</v>
      </c>
      <c r="BI13" s="85" t="s">
        <v>8</v>
      </c>
      <c r="BJ13" s="85" t="s">
        <v>22</v>
      </c>
      <c r="BK13" s="85" t="s">
        <v>8</v>
      </c>
      <c r="BL13" s="85" t="s">
        <v>8</v>
      </c>
      <c r="BM13" s="85" t="s">
        <v>8</v>
      </c>
      <c r="BN13" s="85" t="s">
        <v>22</v>
      </c>
      <c r="BO13" s="85" t="s">
        <v>187</v>
      </c>
      <c r="BP13" s="85" t="s">
        <v>187</v>
      </c>
      <c r="BQ13" s="85" t="s">
        <v>187</v>
      </c>
      <c r="BR13" s="85"/>
      <c r="BS13" s="85"/>
      <c r="BT13" s="89"/>
      <c r="BU13" s="90"/>
      <c r="BV13" s="85"/>
      <c r="BW13" s="85"/>
      <c r="BX13" s="85" t="s">
        <v>8</v>
      </c>
      <c r="BY13" s="85" t="s">
        <v>8</v>
      </c>
      <c r="BZ13" s="85" t="s">
        <v>8</v>
      </c>
      <c r="CA13" s="85" t="s">
        <v>22</v>
      </c>
      <c r="CB13" s="85" t="s">
        <v>8</v>
      </c>
      <c r="CC13" s="85" t="s">
        <v>8</v>
      </c>
      <c r="CD13" s="85" t="s">
        <v>8</v>
      </c>
      <c r="CE13" s="85" t="s">
        <v>22</v>
      </c>
      <c r="CF13" s="85" t="s">
        <v>2</v>
      </c>
      <c r="CG13" s="85" t="s">
        <v>2</v>
      </c>
      <c r="CH13" s="85" t="s">
        <v>2</v>
      </c>
      <c r="CI13" s="85"/>
      <c r="CJ13" s="85"/>
      <c r="CK13" s="89"/>
      <c r="CL13" s="90"/>
      <c r="CM13" s="85"/>
      <c r="CN13" s="85"/>
      <c r="CO13" s="85" t="s">
        <v>8</v>
      </c>
      <c r="CP13" s="85" t="s">
        <v>8</v>
      </c>
      <c r="CQ13" s="85" t="s">
        <v>8</v>
      </c>
      <c r="CR13" s="85" t="s">
        <v>22</v>
      </c>
      <c r="CS13" s="85" t="s">
        <v>8</v>
      </c>
      <c r="CT13" s="85" t="s">
        <v>8</v>
      </c>
      <c r="CU13" s="85" t="s">
        <v>8</v>
      </c>
      <c r="CV13" s="85" t="s">
        <v>22</v>
      </c>
      <c r="CW13" s="85"/>
      <c r="CX13" s="85"/>
      <c r="CY13" s="85" t="s">
        <v>8</v>
      </c>
      <c r="CZ13" s="85" t="s">
        <v>8</v>
      </c>
      <c r="DA13" s="85" t="s">
        <v>8</v>
      </c>
      <c r="DB13" s="85" t="s">
        <v>22</v>
      </c>
      <c r="DC13" s="85" t="s">
        <v>8</v>
      </c>
      <c r="DD13" s="85" t="s">
        <v>8</v>
      </c>
      <c r="DE13" s="85" t="s">
        <v>8</v>
      </c>
      <c r="DF13" s="85" t="s">
        <v>22</v>
      </c>
      <c r="DG13" s="85"/>
      <c r="DH13" s="85"/>
      <c r="DI13" s="90" t="s">
        <v>20</v>
      </c>
      <c r="DJ13" s="90"/>
      <c r="DK13" s="90"/>
      <c r="DL13" s="90" t="s">
        <v>21</v>
      </c>
      <c r="DM13" s="90"/>
      <c r="DN13" s="90"/>
      <c r="DO13" s="90"/>
      <c r="DP13" s="90"/>
      <c r="DQ13" s="90"/>
      <c r="DR13" s="90"/>
      <c r="DS13" s="90"/>
      <c r="DT13" s="86" t="s">
        <v>10</v>
      </c>
      <c r="DU13" s="86" t="s">
        <v>10</v>
      </c>
      <c r="DV13" s="86" t="s">
        <v>11</v>
      </c>
      <c r="DW13" s="86" t="s">
        <v>190</v>
      </c>
      <c r="DX13" s="86"/>
      <c r="DY13" s="86"/>
      <c r="DZ13" s="86"/>
      <c r="EA13" s="86"/>
      <c r="EB13" s="86"/>
      <c r="EC13" s="86"/>
      <c r="ED13" s="86"/>
    </row>
    <row r="14" spans="1:134" s="60" customFormat="1" ht="15" customHeight="1" x14ac:dyDescent="0.2">
      <c r="A14" s="32"/>
      <c r="B14" s="33"/>
      <c r="C14" s="34"/>
      <c r="D14" s="34"/>
      <c r="E14" s="35"/>
      <c r="F14" s="35"/>
      <c r="G14" s="35"/>
      <c r="H14" s="35"/>
      <c r="I14" s="36"/>
      <c r="J14" s="37"/>
      <c r="K14" s="94"/>
      <c r="L14" s="38"/>
      <c r="M14" s="39"/>
      <c r="N14" s="40"/>
      <c r="O14" s="40"/>
      <c r="P14" s="40"/>
      <c r="Q14" s="41"/>
      <c r="R14" s="42"/>
      <c r="S14" s="40"/>
      <c r="T14" s="41"/>
      <c r="U14" s="40"/>
      <c r="V14" s="40"/>
      <c r="W14" s="43"/>
      <c r="X14" s="44"/>
      <c r="Y14" s="44"/>
      <c r="Z14" s="45"/>
      <c r="AA14" s="44"/>
      <c r="AB14" s="44"/>
      <c r="AC14" s="44"/>
      <c r="AD14" s="46"/>
      <c r="AE14" s="47"/>
      <c r="AF14" s="47"/>
      <c r="AG14" s="48"/>
      <c r="AH14" s="48"/>
      <c r="AI14" s="153"/>
      <c r="AJ14" s="50"/>
      <c r="AK14" s="51"/>
      <c r="AL14" s="49"/>
      <c r="AM14" s="33"/>
      <c r="AN14" s="33"/>
      <c r="AO14" s="33"/>
      <c r="AP14" s="33"/>
      <c r="AQ14" s="33"/>
      <c r="AR14" s="33"/>
      <c r="AS14" s="33"/>
      <c r="AT14" s="33"/>
      <c r="AU14" s="52"/>
      <c r="AV14" s="53"/>
      <c r="AW14" s="33"/>
      <c r="AX14" s="33"/>
      <c r="AY14" s="33"/>
      <c r="AZ14" s="33"/>
      <c r="BA14" s="33"/>
      <c r="BB14" s="33"/>
      <c r="BC14" s="33"/>
      <c r="BD14" s="33"/>
      <c r="BE14" s="52"/>
      <c r="BF14" s="54"/>
      <c r="BG14" s="33"/>
      <c r="BH14" s="33"/>
      <c r="BI14" s="33"/>
      <c r="BJ14" s="33"/>
      <c r="BK14" s="33"/>
      <c r="BL14" s="33"/>
      <c r="BM14" s="33"/>
      <c r="BN14" s="33"/>
      <c r="BO14" s="33"/>
      <c r="BP14" s="33"/>
      <c r="BQ14" s="33"/>
      <c r="BR14" s="33"/>
      <c r="BS14" s="33"/>
      <c r="BT14" s="33"/>
      <c r="BU14" s="33"/>
      <c r="BV14" s="52"/>
      <c r="BW14" s="55"/>
      <c r="BX14" s="33"/>
      <c r="BY14" s="33"/>
      <c r="BZ14" s="33"/>
      <c r="CA14" s="33"/>
      <c r="CB14" s="33"/>
      <c r="CC14" s="33"/>
      <c r="CD14" s="33"/>
      <c r="CE14" s="33"/>
      <c r="CF14" s="33"/>
      <c r="CG14" s="33"/>
      <c r="CH14" s="33"/>
      <c r="CI14" s="33"/>
      <c r="CJ14" s="33"/>
      <c r="CK14" s="33"/>
      <c r="CL14" s="33"/>
      <c r="CM14" s="52"/>
      <c r="CN14" s="55"/>
      <c r="CO14" s="33"/>
      <c r="CP14" s="33"/>
      <c r="CQ14" s="33"/>
      <c r="CR14" s="33"/>
      <c r="CS14" s="33"/>
      <c r="CT14" s="33"/>
      <c r="CU14" s="33"/>
      <c r="CV14" s="33"/>
      <c r="CW14" s="52"/>
      <c r="CX14" s="54"/>
      <c r="CY14" s="33"/>
      <c r="CZ14" s="33"/>
      <c r="DA14" s="33"/>
      <c r="DB14" s="33"/>
      <c r="DC14" s="33"/>
      <c r="DD14" s="33"/>
      <c r="DE14" s="33"/>
      <c r="DF14" s="33"/>
      <c r="DG14" s="52"/>
      <c r="DH14" s="53"/>
      <c r="DI14" s="48"/>
      <c r="DJ14" s="48"/>
      <c r="DK14" s="56"/>
      <c r="DL14" s="56"/>
      <c r="DM14" s="48"/>
      <c r="DN14" s="56"/>
      <c r="DO14" s="56"/>
      <c r="DP14" s="57"/>
      <c r="DQ14" s="56"/>
      <c r="DR14" s="56"/>
      <c r="DS14" s="56"/>
      <c r="DT14" s="58"/>
      <c r="DU14" s="58"/>
      <c r="DV14" s="58"/>
      <c r="DW14" s="58"/>
      <c r="DX14" s="59"/>
      <c r="DY14" s="59"/>
      <c r="DZ14" s="58"/>
      <c r="EA14" s="58"/>
      <c r="EB14" s="58"/>
      <c r="EC14" s="59"/>
      <c r="ED14" s="100"/>
    </row>
    <row r="15" spans="1:134" s="60" customFormat="1" ht="15" customHeight="1" x14ac:dyDescent="0.2">
      <c r="A15" s="32" t="s">
        <v>197</v>
      </c>
      <c r="B15" s="33" t="s">
        <v>198</v>
      </c>
      <c r="C15" s="104" t="s">
        <v>199</v>
      </c>
      <c r="D15" s="104" t="s">
        <v>200</v>
      </c>
      <c r="E15" s="35" t="s">
        <v>27</v>
      </c>
      <c r="F15" s="105">
        <v>0</v>
      </c>
      <c r="G15" s="94">
        <v>0.05</v>
      </c>
      <c r="H15" s="35" t="s">
        <v>23</v>
      </c>
      <c r="I15" s="36">
        <v>7.0000000000000007E-2</v>
      </c>
      <c r="J15" s="37"/>
      <c r="K15" s="94">
        <v>0.05</v>
      </c>
      <c r="L15" s="38"/>
      <c r="M15" s="39" t="s">
        <v>201</v>
      </c>
      <c r="N15" s="40"/>
      <c r="O15" s="40"/>
      <c r="P15" s="40">
        <v>7</v>
      </c>
      <c r="Q15" s="41">
        <v>2</v>
      </c>
      <c r="R15" s="42"/>
      <c r="S15" s="40"/>
      <c r="T15" s="41"/>
      <c r="U15" s="40"/>
      <c r="V15" s="40"/>
      <c r="W15" s="43">
        <f t="shared" ref="W15:W25" si="0">+N15+O15+P15+R15+S15+U15+V15</f>
        <v>7</v>
      </c>
      <c r="X15" s="44">
        <v>8</v>
      </c>
      <c r="Y15" s="44">
        <v>20</v>
      </c>
      <c r="Z15" s="45">
        <v>0</v>
      </c>
      <c r="AA15" s="44">
        <v>-0.5</v>
      </c>
      <c r="AB15" s="44">
        <v>0.8</v>
      </c>
      <c r="AC15" s="44">
        <v>1</v>
      </c>
      <c r="AD15" s="46" t="s">
        <v>129</v>
      </c>
      <c r="AE15" s="47" t="s">
        <v>202</v>
      </c>
      <c r="AF15" s="47"/>
      <c r="AG15" s="48" t="s">
        <v>210</v>
      </c>
      <c r="AH15" s="48"/>
      <c r="AI15" s="153" t="s">
        <v>203</v>
      </c>
      <c r="AJ15" s="50" t="s">
        <v>83</v>
      </c>
      <c r="AK15" s="51" t="s">
        <v>204</v>
      </c>
      <c r="AL15" s="49"/>
      <c r="AM15" s="33"/>
      <c r="AN15" s="33"/>
      <c r="AO15" s="33"/>
      <c r="AP15" s="33"/>
      <c r="AQ15" s="33"/>
      <c r="AR15" s="33"/>
      <c r="AS15" s="33"/>
      <c r="AT15" s="33"/>
      <c r="AU15" s="106"/>
      <c r="AV15" s="53"/>
      <c r="AW15" s="33"/>
      <c r="AX15" s="33"/>
      <c r="AY15" s="33"/>
      <c r="AZ15" s="33"/>
      <c r="BA15" s="33"/>
      <c r="BB15" s="33"/>
      <c r="BC15" s="33"/>
      <c r="BD15" s="33"/>
      <c r="BE15" s="106"/>
      <c r="BF15" s="54"/>
      <c r="BG15" s="33"/>
      <c r="BH15" s="33"/>
      <c r="BI15" s="33"/>
      <c r="BJ15" s="33"/>
      <c r="BK15" s="33"/>
      <c r="BL15" s="33"/>
      <c r="BM15" s="33"/>
      <c r="BN15" s="33"/>
      <c r="BO15" s="33"/>
      <c r="BP15" s="33"/>
      <c r="BQ15" s="33"/>
      <c r="BR15" s="33"/>
      <c r="BS15" s="33"/>
      <c r="BT15" s="33"/>
      <c r="BU15" s="33"/>
      <c r="BV15" s="52"/>
      <c r="BW15" s="55"/>
      <c r="BX15" s="33"/>
      <c r="BY15" s="33"/>
      <c r="BZ15" s="33"/>
      <c r="CA15" s="33"/>
      <c r="CB15" s="33"/>
      <c r="CC15" s="33"/>
      <c r="CD15" s="33"/>
      <c r="CE15" s="33"/>
      <c r="CF15" s="33"/>
      <c r="CG15" s="33"/>
      <c r="CH15" s="33"/>
      <c r="CI15" s="33"/>
      <c r="CJ15" s="33"/>
      <c r="CK15" s="33"/>
      <c r="CL15" s="33"/>
      <c r="CM15" s="106"/>
      <c r="CN15" s="55"/>
      <c r="CO15" s="33"/>
      <c r="CP15" s="33"/>
      <c r="CQ15" s="33"/>
      <c r="CR15" s="33"/>
      <c r="CS15" s="33"/>
      <c r="CT15" s="33"/>
      <c r="CU15" s="33"/>
      <c r="CV15" s="33"/>
      <c r="CW15" s="106"/>
      <c r="CX15" s="54"/>
      <c r="CY15" s="33"/>
      <c r="CZ15" s="33"/>
      <c r="DA15" s="33"/>
      <c r="DB15" s="33"/>
      <c r="DC15" s="33"/>
      <c r="DD15" s="33"/>
      <c r="DE15" s="33"/>
      <c r="DF15" s="33"/>
      <c r="DG15" s="106"/>
      <c r="DH15" s="53"/>
      <c r="DI15" s="48"/>
      <c r="DJ15" s="48"/>
      <c r="DK15" s="56"/>
      <c r="DL15" s="56"/>
      <c r="DM15" s="48"/>
      <c r="DN15" s="56"/>
      <c r="DO15" s="56"/>
      <c r="DP15" s="57"/>
      <c r="DQ15" s="56"/>
      <c r="DR15" s="56"/>
      <c r="DS15" s="56"/>
      <c r="DT15" s="58"/>
      <c r="DU15" s="58"/>
      <c r="DV15" s="58"/>
      <c r="DW15" s="58"/>
      <c r="DX15" s="59"/>
      <c r="DY15" s="59"/>
      <c r="DZ15" s="58"/>
      <c r="EA15" s="58"/>
      <c r="EB15" s="58"/>
      <c r="EC15" s="59"/>
      <c r="ED15" s="100"/>
    </row>
    <row r="16" spans="1:134" s="60" customFormat="1" ht="15" customHeight="1" x14ac:dyDescent="0.2">
      <c r="A16" s="32" t="s">
        <v>197</v>
      </c>
      <c r="B16" s="33" t="s">
        <v>198</v>
      </c>
      <c r="C16" s="104" t="s">
        <v>199</v>
      </c>
      <c r="D16" s="104" t="s">
        <v>200</v>
      </c>
      <c r="E16" s="35" t="s">
        <v>27</v>
      </c>
      <c r="F16" s="105">
        <v>0</v>
      </c>
      <c r="G16" s="94">
        <v>0.05</v>
      </c>
      <c r="H16" s="35" t="s">
        <v>23</v>
      </c>
      <c r="I16" s="36">
        <v>7.0000000000000007E-2</v>
      </c>
      <c r="J16" s="37"/>
      <c r="K16" s="94">
        <v>0.05</v>
      </c>
      <c r="L16" s="38"/>
      <c r="M16" s="39" t="s">
        <v>201</v>
      </c>
      <c r="N16" s="40"/>
      <c r="O16" s="40"/>
      <c r="P16" s="40">
        <v>7</v>
      </c>
      <c r="Q16" s="41">
        <v>2</v>
      </c>
      <c r="R16" s="42"/>
      <c r="S16" s="40"/>
      <c r="T16" s="41"/>
      <c r="U16" s="40"/>
      <c r="V16" s="40"/>
      <c r="W16" s="43">
        <f t="shared" si="0"/>
        <v>7</v>
      </c>
      <c r="X16" s="44">
        <v>8</v>
      </c>
      <c r="Y16" s="44">
        <v>25</v>
      </c>
      <c r="Z16" s="45">
        <v>0</v>
      </c>
      <c r="AA16" s="44">
        <v>-0.5</v>
      </c>
      <c r="AB16" s="44" t="s">
        <v>205</v>
      </c>
      <c r="AC16" s="44">
        <v>1</v>
      </c>
      <c r="AD16" s="46" t="s">
        <v>129</v>
      </c>
      <c r="AE16" s="47" t="s">
        <v>202</v>
      </c>
      <c r="AF16" s="47"/>
      <c r="AG16" s="48" t="s">
        <v>210</v>
      </c>
      <c r="AH16" s="48"/>
      <c r="AI16" s="153" t="s">
        <v>203</v>
      </c>
      <c r="AJ16" s="50" t="s">
        <v>83</v>
      </c>
      <c r="AK16" s="51" t="s">
        <v>204</v>
      </c>
      <c r="AL16" s="49"/>
      <c r="AM16" s="33"/>
      <c r="AN16" s="33"/>
      <c r="AO16" s="33"/>
      <c r="AP16" s="33"/>
      <c r="AQ16" s="33"/>
      <c r="AR16" s="33"/>
      <c r="AS16" s="33"/>
      <c r="AT16" s="33"/>
      <c r="AU16" s="106"/>
      <c r="AV16" s="53"/>
      <c r="AW16" s="33"/>
      <c r="AX16" s="33"/>
      <c r="AY16" s="33"/>
      <c r="AZ16" s="33"/>
      <c r="BA16" s="33"/>
      <c r="BB16" s="33"/>
      <c r="BC16" s="33"/>
      <c r="BD16" s="33"/>
      <c r="BE16" s="106"/>
      <c r="BF16" s="54"/>
      <c r="BG16" s="33"/>
      <c r="BH16" s="33"/>
      <c r="BI16" s="33"/>
      <c r="BJ16" s="33"/>
      <c r="BK16" s="33"/>
      <c r="BL16" s="33"/>
      <c r="BM16" s="33"/>
      <c r="BN16" s="33"/>
      <c r="BO16" s="33"/>
      <c r="BP16" s="33"/>
      <c r="BQ16" s="33"/>
      <c r="BR16" s="33"/>
      <c r="BS16" s="33"/>
      <c r="BT16" s="33"/>
      <c r="BU16" s="33"/>
      <c r="BV16" s="52"/>
      <c r="BW16" s="55"/>
      <c r="BX16" s="33"/>
      <c r="BY16" s="33"/>
      <c r="BZ16" s="33"/>
      <c r="CA16" s="33"/>
      <c r="CB16" s="33"/>
      <c r="CC16" s="33"/>
      <c r="CD16" s="33"/>
      <c r="CE16" s="33"/>
      <c r="CF16" s="33"/>
      <c r="CG16" s="33"/>
      <c r="CH16" s="33"/>
      <c r="CI16" s="33"/>
      <c r="CJ16" s="33"/>
      <c r="CK16" s="33"/>
      <c r="CL16" s="33"/>
      <c r="CM16" s="106"/>
      <c r="CN16" s="55"/>
      <c r="CO16" s="33"/>
      <c r="CP16" s="33"/>
      <c r="CQ16" s="33"/>
      <c r="CR16" s="33"/>
      <c r="CS16" s="33"/>
      <c r="CT16" s="33"/>
      <c r="CU16" s="33"/>
      <c r="CV16" s="33"/>
      <c r="CW16" s="106"/>
      <c r="CX16" s="54"/>
      <c r="CY16" s="33"/>
      <c r="CZ16" s="33"/>
      <c r="DA16" s="33"/>
      <c r="DB16" s="33"/>
      <c r="DC16" s="33"/>
      <c r="DD16" s="33"/>
      <c r="DE16" s="33"/>
      <c r="DF16" s="33"/>
      <c r="DG16" s="106"/>
      <c r="DH16" s="53"/>
      <c r="DI16" s="48"/>
      <c r="DJ16" s="48"/>
      <c r="DK16" s="56"/>
      <c r="DL16" s="56"/>
      <c r="DM16" s="48"/>
      <c r="DN16" s="56"/>
      <c r="DO16" s="56"/>
      <c r="DP16" s="57"/>
      <c r="DQ16" s="56"/>
      <c r="DR16" s="56"/>
      <c r="DS16" s="56"/>
      <c r="DT16" s="58"/>
      <c r="DU16" s="58"/>
      <c r="DV16" s="58"/>
      <c r="DW16" s="58"/>
      <c r="DX16" s="59"/>
      <c r="DY16" s="59"/>
      <c r="DZ16" s="58"/>
      <c r="EA16" s="58"/>
      <c r="EB16" s="58"/>
      <c r="EC16" s="59"/>
      <c r="ED16" s="100"/>
    </row>
    <row r="17" spans="1:134" s="60" customFormat="1" ht="15" customHeight="1" x14ac:dyDescent="0.2">
      <c r="A17" s="32" t="s">
        <v>197</v>
      </c>
      <c r="B17" s="33" t="s">
        <v>198</v>
      </c>
      <c r="C17" s="104" t="s">
        <v>199</v>
      </c>
      <c r="D17" s="104" t="s">
        <v>200</v>
      </c>
      <c r="E17" s="35" t="s">
        <v>27</v>
      </c>
      <c r="F17" s="105">
        <v>0</v>
      </c>
      <c r="G17" s="94">
        <v>0.05</v>
      </c>
      <c r="H17" s="35" t="s">
        <v>23</v>
      </c>
      <c r="I17" s="36">
        <v>7.0000000000000007E-2</v>
      </c>
      <c r="J17" s="37"/>
      <c r="K17" s="94">
        <v>0.05</v>
      </c>
      <c r="L17" s="38"/>
      <c r="M17" s="39" t="s">
        <v>201</v>
      </c>
      <c r="N17" s="40"/>
      <c r="O17" s="40"/>
      <c r="P17" s="40">
        <v>7</v>
      </c>
      <c r="Q17" s="41">
        <v>2</v>
      </c>
      <c r="R17" s="42"/>
      <c r="S17" s="40"/>
      <c r="T17" s="41"/>
      <c r="U17" s="40"/>
      <c r="V17" s="40"/>
      <c r="W17" s="43">
        <f t="shared" si="0"/>
        <v>7</v>
      </c>
      <c r="X17" s="44">
        <v>8</v>
      </c>
      <c r="Y17" s="44">
        <v>30</v>
      </c>
      <c r="Z17" s="45">
        <v>0</v>
      </c>
      <c r="AA17" s="44">
        <v>-0.5</v>
      </c>
      <c r="AB17" s="44" t="s">
        <v>205</v>
      </c>
      <c r="AC17" s="44">
        <v>1</v>
      </c>
      <c r="AD17" s="46" t="s">
        <v>129</v>
      </c>
      <c r="AE17" s="47" t="s">
        <v>202</v>
      </c>
      <c r="AF17" s="47"/>
      <c r="AG17" s="48" t="s">
        <v>210</v>
      </c>
      <c r="AH17" s="48"/>
      <c r="AI17" s="153" t="s">
        <v>203</v>
      </c>
      <c r="AJ17" s="50" t="s">
        <v>83</v>
      </c>
      <c r="AK17" s="51" t="s">
        <v>204</v>
      </c>
      <c r="AL17" s="49"/>
      <c r="AM17" s="33"/>
      <c r="AN17" s="33"/>
      <c r="AO17" s="33"/>
      <c r="AP17" s="33"/>
      <c r="AQ17" s="33"/>
      <c r="AR17" s="33"/>
      <c r="AS17" s="33"/>
      <c r="AT17" s="33"/>
      <c r="AU17" s="106"/>
      <c r="AV17" s="53"/>
      <c r="AW17" s="33"/>
      <c r="AX17" s="33"/>
      <c r="AY17" s="33"/>
      <c r="AZ17" s="33"/>
      <c r="BA17" s="33"/>
      <c r="BB17" s="33"/>
      <c r="BC17" s="33"/>
      <c r="BD17" s="33"/>
      <c r="BE17" s="106"/>
      <c r="BF17" s="54"/>
      <c r="BG17" s="33"/>
      <c r="BH17" s="33"/>
      <c r="BI17" s="33"/>
      <c r="BJ17" s="33"/>
      <c r="BK17" s="33"/>
      <c r="BL17" s="33"/>
      <c r="BM17" s="33"/>
      <c r="BN17" s="33"/>
      <c r="BO17" s="33"/>
      <c r="BP17" s="33"/>
      <c r="BQ17" s="33"/>
      <c r="BR17" s="33"/>
      <c r="BS17" s="33"/>
      <c r="BT17" s="33"/>
      <c r="BU17" s="33"/>
      <c r="BV17" s="52"/>
      <c r="BW17" s="55"/>
      <c r="BX17" s="33"/>
      <c r="BY17" s="33"/>
      <c r="BZ17" s="33"/>
      <c r="CA17" s="33"/>
      <c r="CB17" s="33"/>
      <c r="CC17" s="33"/>
      <c r="CD17" s="33"/>
      <c r="CE17" s="33"/>
      <c r="CF17" s="33"/>
      <c r="CG17" s="33"/>
      <c r="CH17" s="33"/>
      <c r="CI17" s="33"/>
      <c r="CJ17" s="33"/>
      <c r="CK17" s="33"/>
      <c r="CL17" s="33"/>
      <c r="CM17" s="106"/>
      <c r="CN17" s="55"/>
      <c r="CO17" s="33"/>
      <c r="CP17" s="33"/>
      <c r="CQ17" s="33"/>
      <c r="CR17" s="33"/>
      <c r="CS17" s="33"/>
      <c r="CT17" s="33"/>
      <c r="CU17" s="33"/>
      <c r="CV17" s="33"/>
      <c r="CW17" s="106"/>
      <c r="CX17" s="54"/>
      <c r="CY17" s="33"/>
      <c r="CZ17" s="33"/>
      <c r="DA17" s="33"/>
      <c r="DB17" s="33"/>
      <c r="DC17" s="33"/>
      <c r="DD17" s="33"/>
      <c r="DE17" s="33"/>
      <c r="DF17" s="33"/>
      <c r="DG17" s="106"/>
      <c r="DH17" s="53"/>
      <c r="DI17" s="48"/>
      <c r="DJ17" s="48"/>
      <c r="DK17" s="56"/>
      <c r="DL17" s="56"/>
      <c r="DM17" s="48"/>
      <c r="DN17" s="56"/>
      <c r="DO17" s="56"/>
      <c r="DP17" s="57"/>
      <c r="DQ17" s="56"/>
      <c r="DR17" s="56"/>
      <c r="DS17" s="56"/>
      <c r="DT17" s="58"/>
      <c r="DU17" s="58"/>
      <c r="DV17" s="58"/>
      <c r="DW17" s="58"/>
      <c r="DX17" s="59"/>
      <c r="DY17" s="59"/>
      <c r="DZ17" s="58"/>
      <c r="EA17" s="58"/>
      <c r="EB17" s="58"/>
      <c r="EC17" s="59"/>
      <c r="ED17" s="100"/>
    </row>
    <row r="18" spans="1:134" s="60" customFormat="1" ht="15" customHeight="1" x14ac:dyDescent="0.2">
      <c r="A18" s="32" t="s">
        <v>197</v>
      </c>
      <c r="B18" s="33" t="s">
        <v>198</v>
      </c>
      <c r="C18" s="104" t="s">
        <v>199</v>
      </c>
      <c r="D18" s="104" t="s">
        <v>200</v>
      </c>
      <c r="E18" s="35" t="s">
        <v>27</v>
      </c>
      <c r="F18" s="105">
        <v>0</v>
      </c>
      <c r="G18" s="94">
        <v>0.05</v>
      </c>
      <c r="H18" s="35" t="s">
        <v>23</v>
      </c>
      <c r="I18" s="36">
        <v>7.0000000000000007E-2</v>
      </c>
      <c r="J18" s="37"/>
      <c r="K18" s="94">
        <v>0.05</v>
      </c>
      <c r="L18" s="38"/>
      <c r="M18" s="39" t="s">
        <v>201</v>
      </c>
      <c r="N18" s="40"/>
      <c r="O18" s="40"/>
      <c r="P18" s="40">
        <v>7</v>
      </c>
      <c r="Q18" s="41">
        <v>2</v>
      </c>
      <c r="R18" s="42"/>
      <c r="S18" s="40"/>
      <c r="T18" s="41"/>
      <c r="U18" s="40"/>
      <c r="V18" s="40"/>
      <c r="W18" s="43">
        <f t="shared" si="0"/>
        <v>7</v>
      </c>
      <c r="X18" s="44">
        <v>9</v>
      </c>
      <c r="Y18" s="44">
        <v>20</v>
      </c>
      <c r="Z18" s="45">
        <v>0</v>
      </c>
      <c r="AA18" s="44">
        <v>-0.5</v>
      </c>
      <c r="AB18" s="44" t="s">
        <v>205</v>
      </c>
      <c r="AC18" s="44">
        <v>1</v>
      </c>
      <c r="AD18" s="46" t="s">
        <v>129</v>
      </c>
      <c r="AE18" s="47" t="s">
        <v>202</v>
      </c>
      <c r="AF18" s="47"/>
      <c r="AG18" s="48" t="s">
        <v>210</v>
      </c>
      <c r="AH18" s="48"/>
      <c r="AI18" s="153" t="s">
        <v>203</v>
      </c>
      <c r="AJ18" s="50" t="s">
        <v>83</v>
      </c>
      <c r="AK18" s="51" t="s">
        <v>204</v>
      </c>
      <c r="AL18" s="49"/>
      <c r="AM18" s="33"/>
      <c r="AN18" s="33"/>
      <c r="AO18" s="33"/>
      <c r="AP18" s="33"/>
      <c r="AQ18" s="33"/>
      <c r="AR18" s="33"/>
      <c r="AS18" s="33"/>
      <c r="AT18" s="33"/>
      <c r="AU18" s="106"/>
      <c r="AV18" s="53"/>
      <c r="AW18" s="33"/>
      <c r="AX18" s="33"/>
      <c r="AY18" s="33"/>
      <c r="AZ18" s="33"/>
      <c r="BA18" s="33"/>
      <c r="BB18" s="33"/>
      <c r="BC18" s="33"/>
      <c r="BD18" s="33"/>
      <c r="BE18" s="106"/>
      <c r="BF18" s="54"/>
      <c r="BG18" s="33"/>
      <c r="BH18" s="33"/>
      <c r="BI18" s="33"/>
      <c r="BJ18" s="33"/>
      <c r="BK18" s="33"/>
      <c r="BL18" s="33"/>
      <c r="BM18" s="33"/>
      <c r="BN18" s="33"/>
      <c r="BO18" s="33"/>
      <c r="BP18" s="33"/>
      <c r="BQ18" s="33"/>
      <c r="BR18" s="33"/>
      <c r="BS18" s="33"/>
      <c r="BT18" s="33"/>
      <c r="BU18" s="33"/>
      <c r="BV18" s="52"/>
      <c r="BW18" s="55"/>
      <c r="BX18" s="33"/>
      <c r="BY18" s="33"/>
      <c r="BZ18" s="33"/>
      <c r="CA18" s="33"/>
      <c r="CB18" s="33"/>
      <c r="CC18" s="33"/>
      <c r="CD18" s="33"/>
      <c r="CE18" s="33"/>
      <c r="CF18" s="33"/>
      <c r="CG18" s="33"/>
      <c r="CH18" s="33"/>
      <c r="CI18" s="33"/>
      <c r="CJ18" s="33"/>
      <c r="CK18" s="33"/>
      <c r="CL18" s="33"/>
      <c r="CM18" s="106"/>
      <c r="CN18" s="55"/>
      <c r="CO18" s="33"/>
      <c r="CP18" s="33"/>
      <c r="CQ18" s="33"/>
      <c r="CR18" s="33"/>
      <c r="CS18" s="33"/>
      <c r="CT18" s="33"/>
      <c r="CU18" s="33"/>
      <c r="CV18" s="33"/>
      <c r="CW18" s="106"/>
      <c r="CX18" s="54"/>
      <c r="CY18" s="33"/>
      <c r="CZ18" s="33"/>
      <c r="DA18" s="33"/>
      <c r="DB18" s="33"/>
      <c r="DC18" s="33"/>
      <c r="DD18" s="33"/>
      <c r="DE18" s="33"/>
      <c r="DF18" s="33"/>
      <c r="DG18" s="106"/>
      <c r="DH18" s="53"/>
      <c r="DI18" s="48"/>
      <c r="DJ18" s="48"/>
      <c r="DK18" s="56"/>
      <c r="DL18" s="56"/>
      <c r="DM18" s="48"/>
      <c r="DN18" s="56"/>
      <c r="DO18" s="56"/>
      <c r="DP18" s="57"/>
      <c r="DQ18" s="56"/>
      <c r="DR18" s="56"/>
      <c r="DS18" s="56"/>
      <c r="DT18" s="99"/>
      <c r="DU18" s="99"/>
      <c r="DV18" s="58"/>
      <c r="DW18" s="99"/>
      <c r="DX18" s="59"/>
      <c r="DY18" s="59"/>
      <c r="DZ18" s="58"/>
      <c r="EA18" s="58"/>
      <c r="EB18" s="58"/>
      <c r="EC18" s="59"/>
      <c r="ED18" s="100"/>
    </row>
    <row r="19" spans="1:134" s="60" customFormat="1" ht="15" customHeight="1" x14ac:dyDescent="0.2">
      <c r="A19" s="32"/>
      <c r="B19" s="33"/>
      <c r="C19" s="34"/>
      <c r="D19" s="34"/>
      <c r="E19" s="35"/>
      <c r="F19" s="35"/>
      <c r="G19" s="35"/>
      <c r="H19" s="35"/>
      <c r="I19" s="36"/>
      <c r="J19" s="37"/>
      <c r="K19" s="94"/>
      <c r="L19" s="38"/>
      <c r="M19" s="39"/>
      <c r="N19" s="40"/>
      <c r="O19" s="40"/>
      <c r="P19" s="40"/>
      <c r="Q19" s="41"/>
      <c r="R19" s="42"/>
      <c r="S19" s="40"/>
      <c r="T19" s="41"/>
      <c r="U19" s="40"/>
      <c r="V19" s="40"/>
      <c r="W19" s="43"/>
      <c r="X19" s="44"/>
      <c r="Y19" s="44"/>
      <c r="Z19" s="45"/>
      <c r="AA19" s="44"/>
      <c r="AB19" s="44"/>
      <c r="AC19" s="44"/>
      <c r="AD19" s="46"/>
      <c r="AE19" s="47"/>
      <c r="AF19" s="47"/>
      <c r="AG19" s="48"/>
      <c r="AH19" s="48"/>
      <c r="AI19" s="153"/>
      <c r="AJ19" s="50"/>
      <c r="AK19" s="51"/>
      <c r="AL19" s="49"/>
      <c r="AM19" s="33"/>
      <c r="AN19" s="33"/>
      <c r="AO19" s="33"/>
      <c r="AP19" s="33"/>
      <c r="AQ19" s="33"/>
      <c r="AR19" s="33"/>
      <c r="AS19" s="33"/>
      <c r="AT19" s="33"/>
      <c r="AU19" s="52"/>
      <c r="AV19" s="53"/>
      <c r="AW19" s="33"/>
      <c r="AX19" s="33"/>
      <c r="AY19" s="33"/>
      <c r="AZ19" s="33"/>
      <c r="BA19" s="33"/>
      <c r="BB19" s="33"/>
      <c r="BC19" s="33"/>
      <c r="BD19" s="33"/>
      <c r="BE19" s="52"/>
      <c r="BF19" s="54"/>
      <c r="BG19" s="33"/>
      <c r="BH19" s="33"/>
      <c r="BI19" s="33"/>
      <c r="BJ19" s="33"/>
      <c r="BK19" s="33"/>
      <c r="BL19" s="33"/>
      <c r="BM19" s="33"/>
      <c r="BN19" s="33"/>
      <c r="BO19" s="33"/>
      <c r="BP19" s="33"/>
      <c r="BQ19" s="33"/>
      <c r="BR19" s="33"/>
      <c r="BS19" s="33"/>
      <c r="BT19" s="33"/>
      <c r="BU19" s="33"/>
      <c r="BV19" s="52"/>
      <c r="BW19" s="55"/>
      <c r="BX19" s="33"/>
      <c r="BY19" s="33"/>
      <c r="BZ19" s="33"/>
      <c r="CA19" s="33"/>
      <c r="CB19" s="33"/>
      <c r="CC19" s="33"/>
      <c r="CD19" s="33"/>
      <c r="CE19" s="33"/>
      <c r="CF19" s="33"/>
      <c r="CG19" s="33"/>
      <c r="CH19" s="33"/>
      <c r="CI19" s="33"/>
      <c r="CJ19" s="33"/>
      <c r="CK19" s="33"/>
      <c r="CL19" s="33"/>
      <c r="CM19" s="52"/>
      <c r="CN19" s="55"/>
      <c r="CO19" s="33"/>
      <c r="CP19" s="33"/>
      <c r="CQ19" s="33"/>
      <c r="CR19" s="33"/>
      <c r="CS19" s="33"/>
      <c r="CT19" s="33"/>
      <c r="CU19" s="33"/>
      <c r="CV19" s="33"/>
      <c r="CW19" s="52"/>
      <c r="CX19" s="54"/>
      <c r="CY19" s="33"/>
      <c r="CZ19" s="33"/>
      <c r="DA19" s="33"/>
      <c r="DB19" s="33"/>
      <c r="DC19" s="33"/>
      <c r="DD19" s="33"/>
      <c r="DE19" s="33"/>
      <c r="DF19" s="33"/>
      <c r="DG19" s="52"/>
      <c r="DH19" s="53"/>
      <c r="DI19" s="48"/>
      <c r="DJ19" s="48"/>
      <c r="DK19" s="56"/>
      <c r="DL19" s="56"/>
      <c r="DM19" s="48"/>
      <c r="DN19" s="56"/>
      <c r="DO19" s="56"/>
      <c r="DP19" s="57"/>
      <c r="DQ19" s="56"/>
      <c r="DR19" s="56"/>
      <c r="DS19" s="56"/>
      <c r="DT19" s="58"/>
      <c r="DU19" s="58"/>
      <c r="DV19" s="58"/>
      <c r="DW19" s="58"/>
      <c r="DX19" s="59"/>
      <c r="DY19" s="59"/>
      <c r="DZ19" s="58"/>
      <c r="EA19" s="58"/>
      <c r="EB19" s="58"/>
      <c r="EC19" s="59"/>
      <c r="ED19" s="100"/>
    </row>
    <row r="20" spans="1:134" s="60" customFormat="1" ht="15" customHeight="1" x14ac:dyDescent="0.2">
      <c r="A20" s="32"/>
      <c r="B20" s="33"/>
      <c r="C20" s="34"/>
      <c r="D20" s="34"/>
      <c r="E20" s="35"/>
      <c r="F20" s="35"/>
      <c r="G20" s="35"/>
      <c r="H20" s="35"/>
      <c r="I20" s="36"/>
      <c r="J20" s="37"/>
      <c r="K20" s="94"/>
      <c r="L20" s="38"/>
      <c r="M20" s="39"/>
      <c r="N20" s="40"/>
      <c r="O20" s="40"/>
      <c r="P20" s="40"/>
      <c r="Q20" s="41"/>
      <c r="R20" s="42"/>
      <c r="S20" s="40"/>
      <c r="T20" s="41"/>
      <c r="U20" s="40"/>
      <c r="V20" s="40"/>
      <c r="W20" s="43"/>
      <c r="X20" s="44"/>
      <c r="Y20" s="44"/>
      <c r="Z20" s="45"/>
      <c r="AA20" s="44"/>
      <c r="AB20" s="44"/>
      <c r="AC20" s="44"/>
      <c r="AD20" s="46"/>
      <c r="AE20" s="47"/>
      <c r="AF20" s="47"/>
      <c r="AG20" s="48"/>
      <c r="AH20" s="48"/>
      <c r="AI20" s="153"/>
      <c r="AJ20" s="50"/>
      <c r="AK20" s="51"/>
      <c r="AL20" s="49"/>
      <c r="AM20" s="33"/>
      <c r="AN20" s="33"/>
      <c r="AO20" s="33"/>
      <c r="AP20" s="33"/>
      <c r="AQ20" s="33"/>
      <c r="AR20" s="33"/>
      <c r="AS20" s="33"/>
      <c r="AT20" s="33"/>
      <c r="AU20" s="52"/>
      <c r="AV20" s="53"/>
      <c r="AW20" s="33"/>
      <c r="AX20" s="33"/>
      <c r="AY20" s="33"/>
      <c r="AZ20" s="33"/>
      <c r="BA20" s="33"/>
      <c r="BB20" s="33"/>
      <c r="BC20" s="33"/>
      <c r="BD20" s="33"/>
      <c r="BE20" s="52"/>
      <c r="BF20" s="54"/>
      <c r="BG20" s="33"/>
      <c r="BH20" s="33"/>
      <c r="BI20" s="33"/>
      <c r="BJ20" s="33"/>
      <c r="BK20" s="33"/>
      <c r="BL20" s="33"/>
      <c r="BM20" s="33"/>
      <c r="BN20" s="33"/>
      <c r="BO20" s="33"/>
      <c r="BP20" s="33"/>
      <c r="BQ20" s="33"/>
      <c r="BR20" s="33"/>
      <c r="BS20" s="33"/>
      <c r="BT20" s="33"/>
      <c r="BU20" s="33"/>
      <c r="BV20" s="52"/>
      <c r="BW20" s="55"/>
      <c r="BX20" s="33"/>
      <c r="BY20" s="33"/>
      <c r="BZ20" s="33"/>
      <c r="CA20" s="33"/>
      <c r="CB20" s="33"/>
      <c r="CC20" s="33"/>
      <c r="CD20" s="33"/>
      <c r="CE20" s="33"/>
      <c r="CF20" s="33"/>
      <c r="CG20" s="33"/>
      <c r="CH20" s="33"/>
      <c r="CI20" s="33"/>
      <c r="CJ20" s="33"/>
      <c r="CK20" s="33"/>
      <c r="CL20" s="33"/>
      <c r="CM20" s="52"/>
      <c r="CN20" s="55"/>
      <c r="CO20" s="33"/>
      <c r="CP20" s="33"/>
      <c r="CQ20" s="33"/>
      <c r="CR20" s="33"/>
      <c r="CS20" s="33"/>
      <c r="CT20" s="33"/>
      <c r="CU20" s="33"/>
      <c r="CV20" s="33"/>
      <c r="CW20" s="52"/>
      <c r="CX20" s="54"/>
      <c r="CY20" s="33"/>
      <c r="CZ20" s="33"/>
      <c r="DA20" s="33"/>
      <c r="DB20" s="33"/>
      <c r="DC20" s="33"/>
      <c r="DD20" s="33"/>
      <c r="DE20" s="33"/>
      <c r="DF20" s="33"/>
      <c r="DG20" s="52"/>
      <c r="DH20" s="53"/>
      <c r="DI20" s="48"/>
      <c r="DJ20" s="48"/>
      <c r="DK20" s="56"/>
      <c r="DL20" s="56"/>
      <c r="DM20" s="48"/>
      <c r="DN20" s="56"/>
      <c r="DO20" s="56"/>
      <c r="DP20" s="57"/>
      <c r="DQ20" s="56"/>
      <c r="DR20" s="56"/>
      <c r="DS20" s="56"/>
      <c r="DT20" s="58"/>
      <c r="DU20" s="58"/>
      <c r="DV20" s="58"/>
      <c r="DW20" s="58"/>
      <c r="DX20" s="59"/>
      <c r="DY20" s="59"/>
      <c r="DZ20" s="58"/>
      <c r="EA20" s="58"/>
      <c r="EB20" s="58"/>
      <c r="EC20" s="59"/>
      <c r="ED20" s="100"/>
    </row>
    <row r="21" spans="1:134" s="60" customFormat="1" ht="15" customHeight="1" x14ac:dyDescent="0.2">
      <c r="A21" s="32" t="s">
        <v>197</v>
      </c>
      <c r="B21" s="33" t="s">
        <v>198</v>
      </c>
      <c r="C21" s="104" t="s">
        <v>199</v>
      </c>
      <c r="D21" s="104" t="s">
        <v>200</v>
      </c>
      <c r="E21" s="35" t="s">
        <v>27</v>
      </c>
      <c r="F21" s="105">
        <v>0</v>
      </c>
      <c r="G21" s="94">
        <v>0.05</v>
      </c>
      <c r="H21" s="35" t="s">
        <v>23</v>
      </c>
      <c r="I21" s="36">
        <v>7.0000000000000007E-2</v>
      </c>
      <c r="J21" s="37"/>
      <c r="K21" s="94">
        <v>0.05</v>
      </c>
      <c r="L21" s="38"/>
      <c r="M21" s="39" t="s">
        <v>201</v>
      </c>
      <c r="N21" s="40"/>
      <c r="O21" s="40"/>
      <c r="P21" s="40">
        <v>7</v>
      </c>
      <c r="Q21" s="41">
        <v>2</v>
      </c>
      <c r="R21" s="42"/>
      <c r="S21" s="40"/>
      <c r="T21" s="41"/>
      <c r="U21" s="40"/>
      <c r="V21" s="40"/>
      <c r="W21" s="43">
        <f t="shared" si="0"/>
        <v>7</v>
      </c>
      <c r="X21" s="44">
        <v>9</v>
      </c>
      <c r="Y21" s="44">
        <v>25</v>
      </c>
      <c r="Z21" s="45">
        <v>0</v>
      </c>
      <c r="AA21" s="44">
        <v>-0.5</v>
      </c>
      <c r="AB21" s="44" t="s">
        <v>205</v>
      </c>
      <c r="AC21" s="44">
        <v>1</v>
      </c>
      <c r="AD21" s="46" t="s">
        <v>129</v>
      </c>
      <c r="AE21" s="47" t="s">
        <v>202</v>
      </c>
      <c r="AF21" s="47"/>
      <c r="AG21" s="48" t="s">
        <v>210</v>
      </c>
      <c r="AH21" s="48"/>
      <c r="AI21" s="153" t="s">
        <v>203</v>
      </c>
      <c r="AJ21" s="50" t="s">
        <v>83</v>
      </c>
      <c r="AK21" s="51" t="s">
        <v>204</v>
      </c>
      <c r="AL21" s="49"/>
      <c r="AM21" s="33"/>
      <c r="AN21" s="33"/>
      <c r="AO21" s="33"/>
      <c r="AP21" s="33"/>
      <c r="AQ21" s="33"/>
      <c r="AR21" s="33"/>
      <c r="AS21" s="33"/>
      <c r="AT21" s="33"/>
      <c r="AU21" s="106"/>
      <c r="AV21" s="53"/>
      <c r="AW21" s="33"/>
      <c r="AX21" s="33"/>
      <c r="AY21" s="33"/>
      <c r="AZ21" s="33"/>
      <c r="BA21" s="33"/>
      <c r="BB21" s="33"/>
      <c r="BC21" s="33"/>
      <c r="BD21" s="33"/>
      <c r="BE21" s="106"/>
      <c r="BF21" s="54"/>
      <c r="BG21" s="33"/>
      <c r="BH21" s="33"/>
      <c r="BI21" s="33"/>
      <c r="BJ21" s="33"/>
      <c r="BK21" s="33"/>
      <c r="BL21" s="33"/>
      <c r="BM21" s="33"/>
      <c r="BN21" s="33"/>
      <c r="BO21" s="33"/>
      <c r="BP21" s="33"/>
      <c r="BQ21" s="33"/>
      <c r="BR21" s="33"/>
      <c r="BS21" s="33"/>
      <c r="BT21" s="33"/>
      <c r="BU21" s="33"/>
      <c r="BV21" s="52"/>
      <c r="BW21" s="55"/>
      <c r="BX21" s="33"/>
      <c r="BY21" s="33"/>
      <c r="BZ21" s="33"/>
      <c r="CA21" s="33"/>
      <c r="CB21" s="33"/>
      <c r="CC21" s="33"/>
      <c r="CD21" s="33"/>
      <c r="CE21" s="33"/>
      <c r="CF21" s="33"/>
      <c r="CG21" s="33"/>
      <c r="CH21" s="33"/>
      <c r="CI21" s="33"/>
      <c r="CJ21" s="33"/>
      <c r="CK21" s="33"/>
      <c r="CL21" s="33"/>
      <c r="CM21" s="106"/>
      <c r="CN21" s="55"/>
      <c r="CO21" s="33"/>
      <c r="CP21" s="33"/>
      <c r="CQ21" s="33"/>
      <c r="CR21" s="33"/>
      <c r="CS21" s="33"/>
      <c r="CT21" s="33"/>
      <c r="CU21" s="33"/>
      <c r="CV21" s="33"/>
      <c r="CW21" s="106"/>
      <c r="CX21" s="54"/>
      <c r="CY21" s="33"/>
      <c r="CZ21" s="33"/>
      <c r="DA21" s="33"/>
      <c r="DB21" s="33"/>
      <c r="DC21" s="33"/>
      <c r="DD21" s="33"/>
      <c r="DE21" s="33"/>
      <c r="DF21" s="33"/>
      <c r="DG21" s="106"/>
      <c r="DH21" s="53"/>
      <c r="DI21" s="48"/>
      <c r="DJ21" s="48"/>
      <c r="DK21" s="56"/>
      <c r="DL21" s="56"/>
      <c r="DM21" s="48"/>
      <c r="DN21" s="56"/>
      <c r="DO21" s="56"/>
      <c r="DP21" s="57"/>
      <c r="DQ21" s="56"/>
      <c r="DR21" s="56"/>
      <c r="DS21" s="56"/>
      <c r="DT21" s="99"/>
      <c r="DU21" s="99"/>
      <c r="DV21" s="58"/>
      <c r="DW21" s="99"/>
      <c r="DX21" s="59"/>
      <c r="DY21" s="59"/>
      <c r="DZ21" s="58"/>
      <c r="EA21" s="58"/>
      <c r="EB21" s="58"/>
      <c r="EC21" s="59"/>
      <c r="ED21" s="100"/>
    </row>
    <row r="22" spans="1:134" s="60" customFormat="1" ht="15" customHeight="1" x14ac:dyDescent="0.2">
      <c r="A22" s="32" t="s">
        <v>197</v>
      </c>
      <c r="B22" s="33" t="s">
        <v>198</v>
      </c>
      <c r="C22" s="104" t="s">
        <v>199</v>
      </c>
      <c r="D22" s="104" t="s">
        <v>200</v>
      </c>
      <c r="E22" s="35" t="s">
        <v>27</v>
      </c>
      <c r="F22" s="105">
        <v>0</v>
      </c>
      <c r="G22" s="94">
        <v>0.05</v>
      </c>
      <c r="H22" s="35" t="s">
        <v>23</v>
      </c>
      <c r="I22" s="36">
        <v>7.0000000000000007E-2</v>
      </c>
      <c r="J22" s="37"/>
      <c r="K22" s="94">
        <v>0.05</v>
      </c>
      <c r="L22" s="38"/>
      <c r="M22" s="39" t="s">
        <v>201</v>
      </c>
      <c r="N22" s="40"/>
      <c r="O22" s="40"/>
      <c r="P22" s="40">
        <v>7</v>
      </c>
      <c r="Q22" s="41">
        <v>2</v>
      </c>
      <c r="R22" s="42"/>
      <c r="S22" s="40"/>
      <c r="T22" s="41"/>
      <c r="U22" s="40"/>
      <c r="V22" s="40"/>
      <c r="W22" s="43">
        <f t="shared" si="0"/>
        <v>7</v>
      </c>
      <c r="X22" s="44">
        <v>9</v>
      </c>
      <c r="Y22" s="44">
        <v>30</v>
      </c>
      <c r="Z22" s="45">
        <v>0</v>
      </c>
      <c r="AA22" s="44">
        <v>-0.5</v>
      </c>
      <c r="AB22" s="44" t="s">
        <v>205</v>
      </c>
      <c r="AC22" s="44">
        <v>1</v>
      </c>
      <c r="AD22" s="46" t="s">
        <v>129</v>
      </c>
      <c r="AE22" s="47" t="s">
        <v>202</v>
      </c>
      <c r="AF22" s="47"/>
      <c r="AG22" s="48" t="s">
        <v>210</v>
      </c>
      <c r="AH22" s="48"/>
      <c r="AI22" s="153" t="s">
        <v>203</v>
      </c>
      <c r="AJ22" s="50" t="s">
        <v>83</v>
      </c>
      <c r="AK22" s="51" t="s">
        <v>204</v>
      </c>
      <c r="AL22" s="49"/>
      <c r="AM22" s="33"/>
      <c r="AN22" s="33"/>
      <c r="AO22" s="33"/>
      <c r="AP22" s="33"/>
      <c r="AQ22" s="33"/>
      <c r="AR22" s="33"/>
      <c r="AS22" s="33"/>
      <c r="AT22" s="33"/>
      <c r="AU22" s="106"/>
      <c r="AV22" s="53"/>
      <c r="AW22" s="33"/>
      <c r="AX22" s="33"/>
      <c r="AY22" s="33"/>
      <c r="AZ22" s="33"/>
      <c r="BA22" s="33"/>
      <c r="BB22" s="33"/>
      <c r="BC22" s="33"/>
      <c r="BD22" s="33"/>
      <c r="BE22" s="106"/>
      <c r="BF22" s="54"/>
      <c r="BG22" s="33"/>
      <c r="BH22" s="33"/>
      <c r="BI22" s="33"/>
      <c r="BJ22" s="33"/>
      <c r="BK22" s="33"/>
      <c r="BL22" s="33"/>
      <c r="BM22" s="33"/>
      <c r="BN22" s="33"/>
      <c r="BO22" s="33"/>
      <c r="BP22" s="33"/>
      <c r="BQ22" s="33"/>
      <c r="BR22" s="33"/>
      <c r="BS22" s="33"/>
      <c r="BT22" s="33"/>
      <c r="BU22" s="33"/>
      <c r="BV22" s="52"/>
      <c r="BW22" s="55"/>
      <c r="BX22" s="33"/>
      <c r="BY22" s="33"/>
      <c r="BZ22" s="33"/>
      <c r="CA22" s="33"/>
      <c r="CB22" s="33"/>
      <c r="CC22" s="33"/>
      <c r="CD22" s="33"/>
      <c r="CE22" s="33"/>
      <c r="CF22" s="33"/>
      <c r="CG22" s="33"/>
      <c r="CH22" s="33"/>
      <c r="CI22" s="33"/>
      <c r="CJ22" s="33"/>
      <c r="CK22" s="33"/>
      <c r="CL22" s="33"/>
      <c r="CM22" s="106"/>
      <c r="CN22" s="55"/>
      <c r="CO22" s="33"/>
      <c r="CP22" s="33"/>
      <c r="CQ22" s="33"/>
      <c r="CR22" s="33"/>
      <c r="CS22" s="33"/>
      <c r="CT22" s="33"/>
      <c r="CU22" s="33"/>
      <c r="CV22" s="33"/>
      <c r="CW22" s="106"/>
      <c r="CX22" s="54"/>
      <c r="CY22" s="33"/>
      <c r="CZ22" s="33"/>
      <c r="DA22" s="33"/>
      <c r="DB22" s="33"/>
      <c r="DC22" s="33"/>
      <c r="DD22" s="33"/>
      <c r="DE22" s="33"/>
      <c r="DF22" s="33"/>
      <c r="DG22" s="106"/>
      <c r="DH22" s="53"/>
      <c r="DI22" s="48"/>
      <c r="DJ22" s="48"/>
      <c r="DK22" s="56"/>
      <c r="DL22" s="56"/>
      <c r="DM22" s="48"/>
      <c r="DN22" s="56"/>
      <c r="DO22" s="56"/>
      <c r="DP22" s="57"/>
      <c r="DQ22" s="56"/>
      <c r="DR22" s="56"/>
      <c r="DS22" s="56"/>
      <c r="DT22" s="99"/>
      <c r="DU22" s="99"/>
      <c r="DV22" s="58"/>
      <c r="DW22" s="99"/>
      <c r="DX22" s="59"/>
      <c r="DY22" s="59"/>
      <c r="DZ22" s="58"/>
      <c r="EA22" s="58"/>
      <c r="EB22" s="58"/>
      <c r="EC22" s="59"/>
      <c r="ED22" s="100"/>
    </row>
    <row r="23" spans="1:134" s="60" customFormat="1" ht="15" customHeight="1" x14ac:dyDescent="0.2">
      <c r="A23" s="32" t="s">
        <v>197</v>
      </c>
      <c r="B23" s="33" t="s">
        <v>198</v>
      </c>
      <c r="C23" s="104" t="s">
        <v>199</v>
      </c>
      <c r="D23" s="104" t="s">
        <v>200</v>
      </c>
      <c r="E23" s="35" t="s">
        <v>27</v>
      </c>
      <c r="F23" s="105">
        <v>0</v>
      </c>
      <c r="G23" s="94">
        <v>0.05</v>
      </c>
      <c r="H23" s="35" t="s">
        <v>23</v>
      </c>
      <c r="I23" s="36">
        <v>7.0000000000000007E-2</v>
      </c>
      <c r="J23" s="37"/>
      <c r="K23" s="94">
        <v>0.05</v>
      </c>
      <c r="L23" s="38"/>
      <c r="M23" s="39" t="s">
        <v>201</v>
      </c>
      <c r="N23" s="40"/>
      <c r="O23" s="40"/>
      <c r="P23" s="40">
        <v>7</v>
      </c>
      <c r="Q23" s="41">
        <v>2</v>
      </c>
      <c r="R23" s="42"/>
      <c r="S23" s="40"/>
      <c r="T23" s="41"/>
      <c r="U23" s="40"/>
      <c r="V23" s="40"/>
      <c r="W23" s="43">
        <f t="shared" si="0"/>
        <v>7</v>
      </c>
      <c r="X23" s="44">
        <v>10</v>
      </c>
      <c r="Y23" s="44">
        <v>20</v>
      </c>
      <c r="Z23" s="45">
        <v>0</v>
      </c>
      <c r="AA23" s="44">
        <v>-0.5</v>
      </c>
      <c r="AB23" s="44" t="s">
        <v>205</v>
      </c>
      <c r="AC23" s="44">
        <v>1</v>
      </c>
      <c r="AD23" s="46" t="s">
        <v>129</v>
      </c>
      <c r="AE23" s="47" t="s">
        <v>202</v>
      </c>
      <c r="AF23" s="47"/>
      <c r="AG23" s="48" t="s">
        <v>210</v>
      </c>
      <c r="AH23" s="48"/>
      <c r="AI23" s="153" t="s">
        <v>203</v>
      </c>
      <c r="AJ23" s="50" t="s">
        <v>83</v>
      </c>
      <c r="AK23" s="51" t="s">
        <v>204</v>
      </c>
      <c r="AL23" s="49"/>
      <c r="AM23" s="33"/>
      <c r="AN23" s="33"/>
      <c r="AO23" s="33"/>
      <c r="AP23" s="33"/>
      <c r="AQ23" s="33"/>
      <c r="AR23" s="33"/>
      <c r="AS23" s="33"/>
      <c r="AT23" s="33"/>
      <c r="AU23" s="106"/>
      <c r="AV23" s="53"/>
      <c r="AW23" s="33"/>
      <c r="AX23" s="33"/>
      <c r="AY23" s="33"/>
      <c r="AZ23" s="33"/>
      <c r="BA23" s="33"/>
      <c r="BB23" s="33"/>
      <c r="BC23" s="33"/>
      <c r="BD23" s="33"/>
      <c r="BE23" s="106"/>
      <c r="BF23" s="54"/>
      <c r="BG23" s="33"/>
      <c r="BH23" s="33"/>
      <c r="BI23" s="33"/>
      <c r="BJ23" s="33"/>
      <c r="BK23" s="33"/>
      <c r="BL23" s="33"/>
      <c r="BM23" s="33"/>
      <c r="BN23" s="33"/>
      <c r="BO23" s="33"/>
      <c r="BP23" s="33"/>
      <c r="BQ23" s="33"/>
      <c r="BR23" s="33"/>
      <c r="BS23" s="33"/>
      <c r="BT23" s="33"/>
      <c r="BU23" s="33"/>
      <c r="BV23" s="52"/>
      <c r="BW23" s="55"/>
      <c r="BX23" s="33"/>
      <c r="BY23" s="33"/>
      <c r="BZ23" s="33"/>
      <c r="CA23" s="33"/>
      <c r="CB23" s="33"/>
      <c r="CC23" s="33"/>
      <c r="CD23" s="33"/>
      <c r="CE23" s="33"/>
      <c r="CF23" s="33"/>
      <c r="CG23" s="33"/>
      <c r="CH23" s="33"/>
      <c r="CI23" s="33"/>
      <c r="CJ23" s="33"/>
      <c r="CK23" s="33"/>
      <c r="CL23" s="33"/>
      <c r="CM23" s="106"/>
      <c r="CN23" s="55"/>
      <c r="CO23" s="33"/>
      <c r="CP23" s="33"/>
      <c r="CQ23" s="33"/>
      <c r="CR23" s="33"/>
      <c r="CS23" s="33"/>
      <c r="CT23" s="33"/>
      <c r="CU23" s="33"/>
      <c r="CV23" s="33"/>
      <c r="CW23" s="106"/>
      <c r="CX23" s="54"/>
      <c r="CY23" s="33"/>
      <c r="CZ23" s="33"/>
      <c r="DA23" s="33"/>
      <c r="DB23" s="33"/>
      <c r="DC23" s="33"/>
      <c r="DD23" s="33"/>
      <c r="DE23" s="33"/>
      <c r="DF23" s="33"/>
      <c r="DG23" s="106"/>
      <c r="DH23" s="53"/>
      <c r="DI23" s="48"/>
      <c r="DJ23" s="48"/>
      <c r="DK23" s="56"/>
      <c r="DL23" s="56"/>
      <c r="DM23" s="48"/>
      <c r="DN23" s="56"/>
      <c r="DO23" s="56"/>
      <c r="DP23" s="57"/>
      <c r="DQ23" s="56"/>
      <c r="DR23" s="56"/>
      <c r="DS23" s="56"/>
      <c r="DT23" s="99"/>
      <c r="DU23" s="99"/>
      <c r="DV23" s="58"/>
      <c r="DW23" s="99"/>
      <c r="DX23" s="59"/>
      <c r="DY23" s="59"/>
      <c r="DZ23" s="58"/>
      <c r="EA23" s="58"/>
      <c r="EB23" s="58"/>
      <c r="EC23" s="59"/>
      <c r="ED23" s="100"/>
    </row>
    <row r="24" spans="1:134" s="60" customFormat="1" ht="15" customHeight="1" x14ac:dyDescent="0.2">
      <c r="A24" s="32" t="s">
        <v>197</v>
      </c>
      <c r="B24" s="33" t="s">
        <v>198</v>
      </c>
      <c r="C24" s="104" t="s">
        <v>199</v>
      </c>
      <c r="D24" s="104" t="s">
        <v>200</v>
      </c>
      <c r="E24" s="35" t="s">
        <v>27</v>
      </c>
      <c r="F24" s="105">
        <v>0</v>
      </c>
      <c r="G24" s="94">
        <v>0.05</v>
      </c>
      <c r="H24" s="35" t="s">
        <v>23</v>
      </c>
      <c r="I24" s="36">
        <v>7.0000000000000007E-2</v>
      </c>
      <c r="J24" s="37"/>
      <c r="K24" s="94">
        <v>0.05</v>
      </c>
      <c r="L24" s="38"/>
      <c r="M24" s="39" t="s">
        <v>201</v>
      </c>
      <c r="N24" s="40"/>
      <c r="O24" s="40"/>
      <c r="P24" s="40">
        <v>7</v>
      </c>
      <c r="Q24" s="41">
        <v>2</v>
      </c>
      <c r="R24" s="42"/>
      <c r="S24" s="40"/>
      <c r="T24" s="41"/>
      <c r="U24" s="40"/>
      <c r="V24" s="40"/>
      <c r="W24" s="43">
        <f t="shared" si="0"/>
        <v>7</v>
      </c>
      <c r="X24" s="44">
        <v>10</v>
      </c>
      <c r="Y24" s="44">
        <v>25</v>
      </c>
      <c r="Z24" s="45">
        <v>0</v>
      </c>
      <c r="AA24" s="44">
        <v>-0.5</v>
      </c>
      <c r="AB24" s="44" t="s">
        <v>205</v>
      </c>
      <c r="AC24" s="44">
        <v>1</v>
      </c>
      <c r="AD24" s="46" t="s">
        <v>129</v>
      </c>
      <c r="AE24" s="47" t="s">
        <v>202</v>
      </c>
      <c r="AF24" s="47"/>
      <c r="AG24" s="48" t="s">
        <v>210</v>
      </c>
      <c r="AH24" s="48"/>
      <c r="AI24" s="153" t="s">
        <v>203</v>
      </c>
      <c r="AJ24" s="50" t="s">
        <v>83</v>
      </c>
      <c r="AK24" s="51" t="s">
        <v>204</v>
      </c>
      <c r="AL24" s="49"/>
      <c r="AM24" s="33"/>
      <c r="AN24" s="33"/>
      <c r="AO24" s="33"/>
      <c r="AP24" s="33"/>
      <c r="AQ24" s="33"/>
      <c r="AR24" s="33"/>
      <c r="AS24" s="33"/>
      <c r="AT24" s="33"/>
      <c r="AU24" s="106"/>
      <c r="AV24" s="53"/>
      <c r="AW24" s="33"/>
      <c r="AX24" s="33"/>
      <c r="AY24" s="33"/>
      <c r="AZ24" s="33"/>
      <c r="BA24" s="33"/>
      <c r="BB24" s="33"/>
      <c r="BC24" s="33"/>
      <c r="BD24" s="33"/>
      <c r="BE24" s="106"/>
      <c r="BF24" s="54"/>
      <c r="BG24" s="33"/>
      <c r="BH24" s="33"/>
      <c r="BI24" s="33"/>
      <c r="BJ24" s="33"/>
      <c r="BK24" s="33"/>
      <c r="BL24" s="33"/>
      <c r="BM24" s="33"/>
      <c r="BN24" s="33"/>
      <c r="BO24" s="33"/>
      <c r="BP24" s="33"/>
      <c r="BQ24" s="33"/>
      <c r="BR24" s="33"/>
      <c r="BS24" s="33"/>
      <c r="BT24" s="33"/>
      <c r="BU24" s="33"/>
      <c r="BV24" s="52"/>
      <c r="BW24" s="55"/>
      <c r="BX24" s="33"/>
      <c r="BY24" s="33"/>
      <c r="BZ24" s="33"/>
      <c r="CA24" s="33"/>
      <c r="CB24" s="33"/>
      <c r="CC24" s="33"/>
      <c r="CD24" s="33"/>
      <c r="CE24" s="33"/>
      <c r="CF24" s="33"/>
      <c r="CG24" s="33"/>
      <c r="CH24" s="33"/>
      <c r="CI24" s="33"/>
      <c r="CJ24" s="33"/>
      <c r="CK24" s="33"/>
      <c r="CL24" s="33"/>
      <c r="CM24" s="106"/>
      <c r="CN24" s="55"/>
      <c r="CO24" s="33"/>
      <c r="CP24" s="33"/>
      <c r="CQ24" s="33"/>
      <c r="CR24" s="33"/>
      <c r="CS24" s="33"/>
      <c r="CT24" s="33"/>
      <c r="CU24" s="33"/>
      <c r="CV24" s="33"/>
      <c r="CW24" s="106"/>
      <c r="CX24" s="54"/>
      <c r="CY24" s="33"/>
      <c r="CZ24" s="33"/>
      <c r="DA24" s="33"/>
      <c r="DB24" s="33"/>
      <c r="DC24" s="33"/>
      <c r="DD24" s="33"/>
      <c r="DE24" s="33"/>
      <c r="DF24" s="33"/>
      <c r="DG24" s="106"/>
      <c r="DH24" s="53"/>
      <c r="DI24" s="48"/>
      <c r="DJ24" s="48"/>
      <c r="DK24" s="56"/>
      <c r="DL24" s="56"/>
      <c r="DM24" s="48"/>
      <c r="DN24" s="56"/>
      <c r="DO24" s="56"/>
      <c r="DP24" s="57"/>
      <c r="DQ24" s="56"/>
      <c r="DR24" s="56"/>
      <c r="DS24" s="56"/>
      <c r="DT24" s="99"/>
      <c r="DU24" s="99"/>
      <c r="DV24" s="58"/>
      <c r="DW24" s="99"/>
      <c r="DX24" s="59"/>
      <c r="DY24" s="59"/>
      <c r="DZ24" s="58"/>
      <c r="EA24" s="58"/>
      <c r="EB24" s="58"/>
      <c r="EC24" s="59"/>
      <c r="ED24" s="100"/>
    </row>
    <row r="25" spans="1:134" s="60" customFormat="1" ht="15" customHeight="1" x14ac:dyDescent="0.2">
      <c r="A25" s="32" t="s">
        <v>197</v>
      </c>
      <c r="B25" s="33" t="s">
        <v>198</v>
      </c>
      <c r="C25" s="104" t="s">
        <v>199</v>
      </c>
      <c r="D25" s="104" t="s">
        <v>200</v>
      </c>
      <c r="E25" s="35" t="s">
        <v>27</v>
      </c>
      <c r="F25" s="105">
        <v>0</v>
      </c>
      <c r="G25" s="94">
        <v>0.05</v>
      </c>
      <c r="H25" s="35" t="s">
        <v>23</v>
      </c>
      <c r="I25" s="36">
        <v>7.0000000000000007E-2</v>
      </c>
      <c r="J25" s="37"/>
      <c r="K25" s="94">
        <v>0.05</v>
      </c>
      <c r="L25" s="38"/>
      <c r="M25" s="39" t="s">
        <v>201</v>
      </c>
      <c r="N25" s="40"/>
      <c r="O25" s="40"/>
      <c r="P25" s="40">
        <v>7</v>
      </c>
      <c r="Q25" s="41">
        <v>2</v>
      </c>
      <c r="R25" s="42"/>
      <c r="S25" s="40"/>
      <c r="T25" s="41"/>
      <c r="U25" s="40"/>
      <c r="V25" s="40"/>
      <c r="W25" s="43">
        <f t="shared" si="0"/>
        <v>7</v>
      </c>
      <c r="X25" s="44">
        <v>10</v>
      </c>
      <c r="Y25" s="44">
        <v>30</v>
      </c>
      <c r="Z25" s="45">
        <v>0</v>
      </c>
      <c r="AA25" s="44">
        <v>-0.5</v>
      </c>
      <c r="AB25" s="44" t="s">
        <v>205</v>
      </c>
      <c r="AC25" s="44">
        <v>1</v>
      </c>
      <c r="AD25" s="46" t="s">
        <v>129</v>
      </c>
      <c r="AE25" s="47" t="s">
        <v>202</v>
      </c>
      <c r="AF25" s="47"/>
      <c r="AG25" s="48" t="s">
        <v>210</v>
      </c>
      <c r="AH25" s="48"/>
      <c r="AI25" s="153" t="s">
        <v>203</v>
      </c>
      <c r="AJ25" s="50" t="s">
        <v>83</v>
      </c>
      <c r="AK25" s="51" t="s">
        <v>204</v>
      </c>
      <c r="AL25" s="49"/>
      <c r="AM25" s="33"/>
      <c r="AN25" s="33"/>
      <c r="AO25" s="33"/>
      <c r="AP25" s="33"/>
      <c r="AQ25" s="33"/>
      <c r="AR25" s="33"/>
      <c r="AS25" s="33"/>
      <c r="AT25" s="33"/>
      <c r="AU25" s="106"/>
      <c r="AV25" s="53"/>
      <c r="AW25" s="33"/>
      <c r="AX25" s="33"/>
      <c r="AY25" s="33"/>
      <c r="AZ25" s="33"/>
      <c r="BA25" s="33"/>
      <c r="BB25" s="33"/>
      <c r="BC25" s="33"/>
      <c r="BD25" s="33"/>
      <c r="BE25" s="106"/>
      <c r="BF25" s="54"/>
      <c r="BG25" s="33"/>
      <c r="BH25" s="33"/>
      <c r="BI25" s="33"/>
      <c r="BJ25" s="33"/>
      <c r="BK25" s="33"/>
      <c r="BL25" s="33"/>
      <c r="BM25" s="33"/>
      <c r="BN25" s="33"/>
      <c r="BO25" s="33"/>
      <c r="BP25" s="33"/>
      <c r="BQ25" s="33"/>
      <c r="BR25" s="33"/>
      <c r="BS25" s="33"/>
      <c r="BT25" s="33"/>
      <c r="BU25" s="33"/>
      <c r="BV25" s="52"/>
      <c r="BW25" s="55"/>
      <c r="BX25" s="33"/>
      <c r="BY25" s="33"/>
      <c r="BZ25" s="33"/>
      <c r="CA25" s="33"/>
      <c r="CB25" s="33"/>
      <c r="CC25" s="33"/>
      <c r="CD25" s="33"/>
      <c r="CE25" s="33"/>
      <c r="CF25" s="33"/>
      <c r="CG25" s="33"/>
      <c r="CH25" s="33"/>
      <c r="CI25" s="33"/>
      <c r="CJ25" s="33"/>
      <c r="CK25" s="33"/>
      <c r="CL25" s="33"/>
      <c r="CM25" s="106"/>
      <c r="CN25" s="55"/>
      <c r="CO25" s="33"/>
      <c r="CP25" s="33"/>
      <c r="CQ25" s="33"/>
      <c r="CR25" s="33"/>
      <c r="CS25" s="33"/>
      <c r="CT25" s="33"/>
      <c r="CU25" s="33"/>
      <c r="CV25" s="33"/>
      <c r="CW25" s="106"/>
      <c r="CX25" s="54"/>
      <c r="CY25" s="33"/>
      <c r="CZ25" s="33"/>
      <c r="DA25" s="33"/>
      <c r="DB25" s="33"/>
      <c r="DC25" s="33"/>
      <c r="DD25" s="33"/>
      <c r="DE25" s="33"/>
      <c r="DF25" s="33"/>
      <c r="DG25" s="106"/>
      <c r="DH25" s="53"/>
      <c r="DI25" s="48"/>
      <c r="DJ25" s="48"/>
      <c r="DK25" s="56"/>
      <c r="DL25" s="56"/>
      <c r="DM25" s="48"/>
      <c r="DN25" s="56"/>
      <c r="DO25" s="56"/>
      <c r="DP25" s="57"/>
      <c r="DQ25" s="56"/>
      <c r="DR25" s="56"/>
      <c r="DS25" s="56"/>
      <c r="DT25" s="99"/>
      <c r="DU25" s="99"/>
      <c r="DV25" s="58"/>
      <c r="DW25" s="99"/>
      <c r="DX25" s="59"/>
      <c r="DY25" s="59"/>
      <c r="DZ25" s="58"/>
      <c r="EA25" s="58"/>
      <c r="EB25" s="58"/>
      <c r="EC25" s="59"/>
      <c r="ED25" s="100"/>
    </row>
  </sheetData>
  <mergeCells count="35">
    <mergeCell ref="AW10:BF10"/>
    <mergeCell ref="BG10:BW10"/>
    <mergeCell ref="A11:D11"/>
    <mergeCell ref="Q3:W3"/>
    <mergeCell ref="Q4:W4"/>
    <mergeCell ref="AG10:AH10"/>
    <mergeCell ref="AM10:AV10"/>
    <mergeCell ref="E11:I11"/>
    <mergeCell ref="J11:L11"/>
    <mergeCell ref="M11:W11"/>
    <mergeCell ref="X11:AF11"/>
    <mergeCell ref="AG11:AH11"/>
    <mergeCell ref="AM11:AT11"/>
    <mergeCell ref="AU11:AV11"/>
    <mergeCell ref="AW11:BD11"/>
    <mergeCell ref="BE11:BF11"/>
    <mergeCell ref="BX10:CN10"/>
    <mergeCell ref="CO10:CX10"/>
    <mergeCell ref="CY10:DH10"/>
    <mergeCell ref="DI10:DS10"/>
    <mergeCell ref="DT10:EC10"/>
    <mergeCell ref="BG11:BN11"/>
    <mergeCell ref="DT11:EC11"/>
    <mergeCell ref="BO11:BS11"/>
    <mergeCell ref="BT11:BU11"/>
    <mergeCell ref="BV11:BW11"/>
    <mergeCell ref="BX11:CE11"/>
    <mergeCell ref="CF11:CJ11"/>
    <mergeCell ref="CK11:CL11"/>
    <mergeCell ref="CM11:CN11"/>
    <mergeCell ref="CO11:CV11"/>
    <mergeCell ref="CW11:CX11"/>
    <mergeCell ref="CY11:DF11"/>
    <mergeCell ref="DG11:DH11"/>
    <mergeCell ref="DI11:DS11"/>
  </mergeCells>
  <dataValidations count="6">
    <dataValidation type="list" showInputMessage="1" showErrorMessage="1" sqref="AG8 AG15:AG25" xr:uid="{00000000-0002-0000-0200-000000000000}">
      <formula1>Area_IPEA</formula1>
    </dataValidation>
    <dataValidation type="list" showInputMessage="1" showErrorMessage="1" sqref="H8 H15:H25" xr:uid="{00000000-0002-0000-0200-000001000000}">
      <formula1>Tabelle_R</formula1>
    </dataValidation>
    <dataValidation type="list" allowBlank="1" showInputMessage="1" showErrorMessage="1" sqref="AD8 AD15:AD25" xr:uid="{00000000-0002-0000-0200-000002000000}">
      <formula1>Disposizione</formula1>
    </dataValidation>
    <dataValidation type="list" showInputMessage="1" showErrorMessage="1" sqref="M8 M15:M25" xr:uid="{00000000-0002-0000-0200-000003000000}">
      <formula1>Senso_Unico</formula1>
    </dataValidation>
    <dataValidation type="list" allowBlank="1" showInputMessage="1" showErrorMessage="1" sqref="J8 J15:J25" xr:uid="{00000000-0002-0000-0200-000004000000}">
      <formula1>Classi_Marciapiede_e_Parcheggio</formula1>
    </dataValidation>
    <dataValidation type="list" allowBlank="1" showInputMessage="1" showErrorMessage="1" sqref="E8:F8 E15:E25" xr:uid="{00000000-0002-0000-0200-000005000000}">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Main</vt:lpstr>
      <vt:lpstr>Cfg</vt:lpstr>
      <vt:lpstr>Examples</vt:lpstr>
      <vt:lpstr>Area_IPEA</vt:lpstr>
      <vt:lpstr>Classi_Carreggiata</vt:lpstr>
      <vt:lpstr>Classi_Marciapiede_e_Parcheggio</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Stefano Borsani</cp:lastModifiedBy>
  <cp:lastPrinted>2018-07-05T14:09:57Z</cp:lastPrinted>
  <dcterms:created xsi:type="dcterms:W3CDTF">2017-03-08T20:56:31Z</dcterms:created>
  <dcterms:modified xsi:type="dcterms:W3CDTF">2023-01-23T18:41:37Z</dcterms:modified>
</cp:coreProperties>
</file>