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\\SERVER\Documenti\1002 - Piani Sviluppo e Lavoro\1002A - Piani Sviluppo\001 - Sw\02E - LTS4D 5.0\05 - File Base\08 - BEF+Batcher\BEF Batcher x Lc ST\"/>
    </mc:Choice>
  </mc:AlternateContent>
  <xr:revisionPtr revIDLastSave="0" documentId="8_{B7D553F6-90EE-4E37-AF19-119DE3ED3F14}" xr6:coauthVersionLast="40" xr6:coauthVersionMax="40" xr10:uidLastSave="{00000000-0000-0000-0000-000000000000}"/>
  <bookViews>
    <workbookView xWindow="-120" yWindow="-120" windowWidth="29040" windowHeight="15840"/>
  </bookViews>
  <sheets>
    <sheet name="Main" sheetId="1" r:id="rId1"/>
    <sheet name="Cfg" sheetId="2" r:id="rId2"/>
    <sheet name="Examples" sheetId="3" r:id="rId3"/>
  </sheets>
  <definedNames>
    <definedName name="Area_IPEA">Cfg!$F$2:$F$6</definedName>
    <definedName name="Classi_Carreggiata">Cfg!$I$2:$I$37</definedName>
    <definedName name="Classi_Marciapiede_e_Parcheggio">Cfg!$K$2:$K$40</definedName>
    <definedName name="Disposizione">Cfg!$B$2:$B$10</definedName>
    <definedName name="Senso_Unico">Cfg!$D$2:$D$3</definedName>
    <definedName name="Tabelle_R">Cfg!$N$2:$N$15</definedName>
    <definedName name="Z_B3BE4C12_6770_452D_8244_F93A0CA51533_.wvu.Cols" localSheetId="0" hidden="1">Main!$E:$AB,Main!$AE:$AE,Main!$AI:$DD</definedName>
    <definedName name="Z_D59FE8AE_18E5_4349_847B_7FF8A506684F_.wvu.Cols" localSheetId="0" hidden="1">Main!$E:$AE,Main!$AI:$BB,Main!$CK:$DD</definedName>
  </definedNames>
  <calcPr calcId="181029" fullCalcOnLoad="1"/>
  <customWorkbookViews>
    <customWorkbookView name="Eff.Energ.+Dati Appa." guid="{B3BE4C12-6770-452D-8244-F93A0CA51533}" xWindow="58" yWindow="116" windowWidth="1695" windowHeight="901" activeSheetId="1"/>
    <customWorkbookView name="Carreggiate" guid="{D59FE8AE-18E5-4349-847B-7FF8A506684F}" xWindow="58" yWindow="116" windowWidth="1695" windowHeight="901" activeSheetId="1"/>
    <customWorkbookView name="Tutto" guid="{5748E542-1B40-4A3E-9878-258B8142F8CC}" xWindow="58" yWindow="116" windowWidth="1695" windowHeight="901" activeSheetId="1"/>
  </customWorkbookViews>
</workbook>
</file>

<file path=xl/calcChain.xml><?xml version="1.0" encoding="utf-8"?>
<calcChain xmlns="http://schemas.openxmlformats.org/spreadsheetml/2006/main">
  <c r="T8" i="1" l="1"/>
  <c r="T17" i="3"/>
  <c r="T16" i="3"/>
  <c r="T15" i="3"/>
  <c r="T14" i="3"/>
  <c r="T8" i="3"/>
  <c r="T27" i="3"/>
  <c r="T26" i="3"/>
  <c r="T25" i="3"/>
  <c r="T24" i="3"/>
  <c r="T23" i="3"/>
  <c r="T22" i="3"/>
  <c r="T20" i="3"/>
  <c r="T19" i="3"/>
  <c r="T17" i="1"/>
  <c r="T16" i="1"/>
  <c r="T15" i="1"/>
  <c r="T14" i="1"/>
  <c r="F1" i="2"/>
  <c r="D1" i="2"/>
  <c r="B1" i="2"/>
</calcChain>
</file>

<file path=xl/comments1.xml><?xml version="1.0" encoding="utf-8"?>
<comments xmlns="http://schemas.openxmlformats.org/spreadsheetml/2006/main">
  <authors>
    <author>Stefano</author>
    <author>Utente</author>
    <author>Mónica</author>
  </authors>
  <commentList>
    <comment ref="U12" authorId="0" shapeId="0">
      <text>
        <r>
          <rPr>
            <sz val="9"/>
            <color indexed="81"/>
            <rFont val="Tahoma"/>
            <family val="2"/>
          </rPr>
          <t>Campo Macro. Puede contener varios valores siguiendo las siguientes especificaciones:
- valor individual                                  por ejemplo:  5,5
- valores múltipes separados por |          por ejemplo:  5,5|7,5|8 
- rangos                                             por ejemplo:  [6:10]2       (de 6 a 10 con paso 2)
- mezcla de valores y rangos                  por ejemplo:  5,5|[6:10]2|12|[15:20]2,5
NOTAS:
- Es posible añadir espacios para facilitar la lectura
  por ejemplo:   5,5 | [ 6 : 10 ] 2 | 12 | [15:20] 2,5
- Se creará una fila por cada valor
  En el caso del ejemplo anterior se crearán 8 filas con los siguientes valores:
  5,5   6    8   10  12  15   17,5   20</t>
        </r>
      </text>
    </comment>
    <comment ref="V12" authorId="0" shapeId="0">
      <text>
        <r>
          <rPr>
            <sz val="9"/>
            <color indexed="81"/>
            <rFont val="Tahoma"/>
            <family val="2"/>
          </rPr>
          <t>Campo Macro. Puede contener varios valores siguiendo las siguientes especificaciones:
- valor individual                                  por ejemplo:  5,5
- valores múltipes separados por |          por ejemplo:  5,5|7,5|8 
- rangos                                             por ejemplo:  [6:10]2       (de 6 a 10 con paso 2)
- mezcla de valores y rangos                  por ejemplo:  5,5|[6:10]2|12|[15:20]2,5
NOTAS:
- Es posible añadir espacios para facilitar la lectura
  por ejemplo:   5,5 | [ 6 : 10 ] 2 | 12 | [15:20] 2,5
- Se creará una fila por cada valor
  En el caso del ejemplo anterior se crearán 8 filas con los siguientes valores:
  5,5   6    8   10  12  15   17,5   20</t>
        </r>
      </text>
    </comment>
    <comment ref="W12" authorId="0" shapeId="0">
      <text>
        <r>
          <rPr>
            <sz val="9"/>
            <color indexed="81"/>
            <rFont val="Tahoma"/>
            <family val="2"/>
          </rPr>
          <t>Campo Macro. Puede contener varios valores siguiendo las siguientes especificaciones:
- valor individual                                  por ejemplo:  5,5
- valores múltipes separados por |          por ejemplo:  5,5|7,5|8 
- rangos                                             por ejemplo:  [6:10]2       (de 6 a 10 con paso 2)
- mezcla de valores y rangos                  por ejemplo:  5,5|[6:10]2|12|[15:20]2,5
NOTAS:
- Es posible añadir espacios para facilitar la lectura
  por ejemplo:   5,5 | [ 6 : 10 ] 2 | 12 | [15:20] 2,5
- Se creará una fila por cada valor
  En el caso del ejemplo anterior se crearán 8 filas con los siguientes valores:
  5,5   6    8   10  12  15   17,5   20</t>
        </r>
      </text>
    </comment>
    <comment ref="X12" authorId="0" shapeId="0">
      <text>
        <r>
          <rPr>
            <sz val="9"/>
            <color indexed="81"/>
            <rFont val="Tahoma"/>
            <family val="2"/>
          </rPr>
          <t>Campo Macro. Puede contener varios valores siguiendo las siguientes especificaciones:
- valor individual                                  por ejemplo:  5,5
- valores múltipes separados por |          por ejemplo:  5,5|7,5|8 
- rangos                                             por ejemplo:  [6:10]2       (de 6 a 10 con paso 2)
- mezcla de valores y rangos                  por ejemplo:  5,5|[6:10]2|12|[15:20]2,5
NOTAS:
- Es posible añadir espacios para facilitar la lectura
  por ejemplo:   5,5 | [ 6 : 10 ] 2 | 12 | [15:20] 2,5
- Se creará una fila por cada valor
  En el caso del ejemplo anterior se crearán 8 filas con los siguientes valores:
  5,5   6    8   10  12  15   17,5   20</t>
        </r>
      </text>
    </comment>
    <comment ref="AA12" authorId="1" shapeId="0">
      <text>
        <r>
          <rPr>
            <sz val="9"/>
            <color indexed="81"/>
            <rFont val="Tahoma"/>
            <family val="2"/>
          </rPr>
          <t xml:space="preserve">Contiene il nome del file fotometrico comprensivo di estensione.
   es:       Rilievo di Test A.LDT
Può contenere più nomi separati dal carattere |
   es:       Rilievo di Test A.LDT|Fotometria numero 2.OXL
- Per maggior leggibilità è possibile inserire spazi prima e/o dopo il separatore |
   es:       Rilievo di Test A.LDT | Fotometria2.OXL
NOTE:
- Sarà generata una riga per ognuno dei nomi.
  L'esempio precedente genera due righe con i seguenti nomi:
  Rilievo di Test A.LDT
  Fotometria2.OXL
</t>
        </r>
      </text>
    </comment>
    <comment ref="AE12" authorId="1" shapeId="0">
      <text>
        <r>
          <rPr>
            <sz val="9"/>
            <color indexed="81"/>
            <rFont val="Tahoma"/>
            <family val="2"/>
          </rPr>
          <t xml:space="preserve">Il nome del progetto può determinarsi nel seguente modo:
1 - Nessuna indicazione riportata nella cella corrispondente
     - il nome viene formato unendo il contenuto della Colonna A_Colonna B_Colonna D
     - se vi sono più progetti con lo stesso nome il programma 
       aggiunge automaticamente _01, _02 ecc.
     - i progetti vengono salvati nella cartella riportata nella Cella N3 di
       questo Foglio1
2 - Definendo un nome del progetto (esempio ProgettoA)
     - il programma nomina il file di progetto con ProgettoA
     - se vi sono più progetti con lo stesso nome il programma 
       aggiunge automaticamente _01, _02 ecc. (Esempio 
       ProgettoA_01,  ProgettoA_02 ...)
     - i progetti vengono salvati nella cartella riportata nella Cella N3 di
       questo Foglio1
3 - Definendo il nome della cartella e quello del progetto (esempio 
     Cartella1/ProgettoA)
     - il programma nomina il file di progetto con ProgettoA
     - se vi sono più progetti con lo stesso nome il programma
       aggiunge automaticamente _01, _02 ecc. (Esempio 
       ProgettoA_01,  ProgettoA_02 ...) 
     - i progetti vengono salvati nella cartella riportata nella Cella N3 di
       questo Foglio1 all'interno della sottocartella definita nella cella
       (nel caso dell'esempio precedente il ProgettoA sarà salvato in
       C:\RoadPlus\Project Files\Cartella1\)
</t>
        </r>
      </text>
    </comment>
    <comment ref="DN12" authorId="2" shapeId="0">
      <text>
        <r>
          <rPr>
            <sz val="9"/>
            <color indexed="81"/>
            <rFont val="Tahoma"/>
            <family val="2"/>
          </rPr>
          <t>Factor de Utilización</t>
        </r>
      </text>
    </comment>
    <comment ref="DU12" authorId="2" shapeId="0">
      <text>
        <r>
          <rPr>
            <sz val="9"/>
            <color indexed="81"/>
            <rFont val="Tahoma"/>
            <family val="2"/>
          </rPr>
          <t>Downward flux fraction</t>
        </r>
      </text>
    </comment>
    <comment ref="DV12" authorId="2" shapeId="0">
      <text>
        <r>
          <rPr>
            <sz val="9"/>
            <color indexed="81"/>
            <rFont val="Tahoma"/>
            <family val="2"/>
          </rPr>
          <t xml:space="preserve">Véase IES TM-15 
</t>
        </r>
      </text>
    </comment>
    <comment ref="DW12" authorId="2" shapeId="0">
      <text>
        <r>
          <rPr>
            <sz val="9"/>
            <color indexed="81"/>
            <rFont val="Tahoma"/>
            <family val="2"/>
          </rPr>
          <t xml:space="preserve">Véase IES TM-15 
</t>
        </r>
      </text>
    </comment>
  </commentList>
</comments>
</file>

<file path=xl/comments2.xml><?xml version="1.0" encoding="utf-8"?>
<comments xmlns="http://schemas.openxmlformats.org/spreadsheetml/2006/main">
  <authors>
    <author>Stefano</author>
    <author>Utente</author>
    <author>Mónica</author>
  </authors>
  <commentList>
    <comment ref="U12" authorId="0" shapeId="0">
      <text>
        <r>
          <rPr>
            <sz val="9"/>
            <color indexed="81"/>
            <rFont val="Tahoma"/>
            <family val="2"/>
          </rPr>
          <t>Campo Macro. Puede contener varios valores siguiendo las siguientes especificaciones:
- valor individual                                  por ejemplo:  5,5
- valores múltipes separados por |          por ejemplo:  5,5|7,5|8 
- rangos                                             por ejemplo:  [6:10]2       (de 6 a 10 con paso 2)
- mezcla de valores y rangos                  por ejemplo:  5,5|[6:10]2|12|[15:20]2,5
NOTAS:
- Es posible añadir espacios para facilitar la lectura
  por ejemplo:   5,5 | [ 6 : 10 ] 2 | 12 | [15:20] 2,5
- Se creará una fila por cada valor
  En el caso del ejemplo anterior se crearán 8 filas con los siguientes valores:
  5,5   6    8   10  12  15   17,5   20</t>
        </r>
      </text>
    </comment>
    <comment ref="V12" authorId="0" shapeId="0">
      <text>
        <r>
          <rPr>
            <sz val="9"/>
            <color indexed="81"/>
            <rFont val="Tahoma"/>
            <family val="2"/>
          </rPr>
          <t>Campo Macro. Puede contener varios valores siguiendo las siguientes especificaciones:
- valor individual                                  por ejemplo:  5,5
- valores múltipes separados por |          por ejemplo:  5,5|7,5|8 
- rangos                                             por ejemplo:  [6:10]2       (de 6 a 10 con paso 2)
- mezcla de valores y rangos                  por ejemplo:  5,5|[6:10]2|12|[15:20]2,5
NOTAS:
- Es posible añadir espacios para facilitar la lectura
  por ejemplo:   5,5 | [ 6 : 10 ] 2 | 12 | [15:20] 2,5
- Se creará una fila por cada valor
  En el caso del ejemplo anterior se crearán 8 filas con los siguientes valores:
  5,5   6    8   10  12  15   17,5   20</t>
        </r>
      </text>
    </comment>
    <comment ref="W12" authorId="0" shapeId="0">
      <text>
        <r>
          <rPr>
            <sz val="9"/>
            <color indexed="81"/>
            <rFont val="Tahoma"/>
            <family val="2"/>
          </rPr>
          <t>Campo Macro. Puede contener varios valores siguiendo las siguientes especificaciones:
- valor individual                                  por ejemplo:  5,5
- valores múltipes separados por |          por ejemplo:  5,5|7,5|8 
- rangos                                             por ejemplo:  [6:10]2       (de 6 a 10 con paso 2)
- mezcla de valores y rangos                  por ejemplo:  5,5|[6:10]2|12|[15:20]2,5
NOTAS:
- Es posible añadir espacios para facilitar la lectura
  por ejemplo:   5,5 | [ 6 : 10 ] 2 | 12 | [15:20] 2,5
- Se creará una fila por cada valor
  En el caso del ejemplo anterior se crearán 8 filas con los siguientes valores:
  5,5   6    8   10  12  15   17,5   20</t>
        </r>
      </text>
    </comment>
    <comment ref="X12" authorId="0" shapeId="0">
      <text>
        <r>
          <rPr>
            <sz val="9"/>
            <color indexed="81"/>
            <rFont val="Tahoma"/>
            <family val="2"/>
          </rPr>
          <t>Campo Macro. Puede contener varios valores siguiendo las siguientes especificaciones:
- valor individual                                  por ejemplo:  5,5
- valores múltipes separados por |          por ejemplo:  5,5|7,5|8 
- rangos                                             por ejemplo:  [6:10]2       (de 6 a 10 con paso 2)
- mezcla de valores y rangos                  por ejemplo:  5,5|[6:10]2|12|[15:20]2,5
NOTAS:
- Es posible añadir espacios para facilitar la lectura
  por ejemplo:   5,5 | [ 6 : 10 ] 2 | 12 | [15:20] 2,5
- Se creará una fila por cada valor
  En el caso del ejemplo anterior se crearán 8 filas con los siguientes valores:
  5,5   6    8   10  12  15   17,5   20</t>
        </r>
      </text>
    </comment>
    <comment ref="AA12" authorId="1" shapeId="0">
      <text>
        <r>
          <rPr>
            <sz val="9"/>
            <color indexed="81"/>
            <rFont val="Tahoma"/>
            <family val="2"/>
          </rPr>
          <t xml:space="preserve">Contiene il nome del file fotometrico comprensivo di estensione.
   es:       Rilievo di Test A.LDT
Può contenere più nomi separati dal carattere |
   es:       Rilievo di Test A.LDT|Fotometria numero 2.OXL
- Per maggior leggibilità è possibile inserire spazi prima e/o dopo il separatore |
   es:       Rilievo di Test A.LDT | Fotometria2.OXL
NOTE:
- Sarà generata una riga per ognuno dei nomi.
  L'esempio precedente genera due righe con i seguenti nomi:
  Rilievo di Test A.LDT
  Fotometria2.OXL
</t>
        </r>
      </text>
    </comment>
    <comment ref="AE12" authorId="1" shapeId="0">
      <text>
        <r>
          <rPr>
            <sz val="9"/>
            <color indexed="81"/>
            <rFont val="Tahoma"/>
            <family val="2"/>
          </rPr>
          <t xml:space="preserve">Il nome del progetto può determinarsi nel seguente modo:
1 - Nessuna indicazione riportata nella cella corrispondente
     - il nome viene formato unendo il contenuto della Colonna A_Colonna B_Colonna D
     - se vi sono più progetti con lo stesso nome il programma 
       aggiunge automaticamente _01, _02 ecc.
     - i progetti vengono salvati nella cartella riportata nella Cella N3 di
       questo Foglio1
2 - Definendo un nome del progetto (esempio ProgettoA)
     - il programma nomina il file di progetto con ProgettoA
     - se vi sono più progetti con lo stesso nome il programma 
       aggiunge automaticamente _01, _02 ecc. (Esempio 
       ProgettoA_01,  ProgettoA_02 ...)
     - i progetti vengono salvati nella cartella riportata nella Cella N3 di
       questo Foglio1
3 - Definendo il nome della cartella e quello del progetto (esempio 
     Cartella1/ProgettoA)
     - il programma nomina il file di progetto con ProgettoA
     - se vi sono più progetti con lo stesso nome il programma
       aggiunge automaticamente _01, _02 ecc. (Esempio 
       ProgettoA_01,  ProgettoA_02 ...) 
     - i progetti vengono salvati nella cartella riportata nella Cella N3 di
       questo Foglio1 all'interno della sottocartella definita nella cella
       (nel caso dell'esempio precedente il ProgettoA sarà salvato in
       C:\RoadPlus\Project Files\Cartella1\)
</t>
        </r>
      </text>
    </comment>
    <comment ref="DN12" authorId="2" shapeId="0">
      <text>
        <r>
          <rPr>
            <sz val="9"/>
            <color indexed="81"/>
            <rFont val="Tahoma"/>
            <family val="2"/>
          </rPr>
          <t>Factor de Utilización</t>
        </r>
      </text>
    </comment>
    <comment ref="DU12" authorId="2" shapeId="0">
      <text>
        <r>
          <rPr>
            <sz val="9"/>
            <color indexed="81"/>
            <rFont val="Tahoma"/>
            <family val="2"/>
          </rPr>
          <t>Downward flux fraction</t>
        </r>
      </text>
    </comment>
    <comment ref="DV12" authorId="2" shapeId="0">
      <text>
        <r>
          <rPr>
            <sz val="9"/>
            <color indexed="81"/>
            <rFont val="Tahoma"/>
            <family val="2"/>
          </rPr>
          <t xml:space="preserve">Véase IES TM-15 
</t>
        </r>
      </text>
    </comment>
    <comment ref="DW12" authorId="2" shapeId="0">
      <text>
        <r>
          <rPr>
            <sz val="9"/>
            <color indexed="81"/>
            <rFont val="Tahoma"/>
            <family val="2"/>
          </rPr>
          <t xml:space="preserve">Véase IES TM-15 
</t>
        </r>
      </text>
    </comment>
  </commentList>
</comments>
</file>

<file path=xl/sharedStrings.xml><?xml version="1.0" encoding="utf-8"?>
<sst xmlns="http://schemas.openxmlformats.org/spreadsheetml/2006/main" count="748" uniqueCount="221">
  <si>
    <t>M3</t>
  </si>
  <si>
    <t>[m]</t>
  </si>
  <si>
    <r>
      <t>[cd/m</t>
    </r>
    <r>
      <rPr>
        <vertAlign val="superscript"/>
        <sz val="8"/>
        <rFont val="Calibri"/>
        <family val="2"/>
      </rPr>
      <t>2</t>
    </r>
    <r>
      <rPr>
        <sz val="8"/>
        <rFont val="Calibri"/>
        <family val="2"/>
      </rPr>
      <t>]</t>
    </r>
  </si>
  <si>
    <r>
      <t>L</t>
    </r>
    <r>
      <rPr>
        <vertAlign val="subscript"/>
        <sz val="10"/>
        <rFont val="Calibri"/>
        <family val="2"/>
      </rPr>
      <t>min</t>
    </r>
  </si>
  <si>
    <r>
      <t>L</t>
    </r>
    <r>
      <rPr>
        <vertAlign val="subscript"/>
        <sz val="10"/>
        <rFont val="Calibri"/>
        <family val="2"/>
      </rPr>
      <t>max</t>
    </r>
  </si>
  <si>
    <r>
      <t>U</t>
    </r>
    <r>
      <rPr>
        <vertAlign val="subscript"/>
        <sz val="10"/>
        <rFont val="Calibri"/>
        <family val="2"/>
      </rPr>
      <t>0</t>
    </r>
  </si>
  <si>
    <r>
      <t>E</t>
    </r>
    <r>
      <rPr>
        <vertAlign val="subscript"/>
        <sz val="10"/>
        <rFont val="Calibri"/>
        <family val="2"/>
      </rPr>
      <t>min</t>
    </r>
  </si>
  <si>
    <r>
      <t>E</t>
    </r>
    <r>
      <rPr>
        <vertAlign val="subscript"/>
        <sz val="10"/>
        <rFont val="Calibri"/>
        <family val="2"/>
      </rPr>
      <t>max</t>
    </r>
  </si>
  <si>
    <t>[lux]</t>
  </si>
  <si>
    <t>Dff</t>
  </si>
  <si>
    <t>[lm]</t>
  </si>
  <si>
    <t>[W]</t>
  </si>
  <si>
    <t>IPEA*</t>
  </si>
  <si>
    <t>IPEI*</t>
  </si>
  <si>
    <t>i/h</t>
  </si>
  <si>
    <r>
      <t>U</t>
    </r>
    <r>
      <rPr>
        <vertAlign val="subscript"/>
        <sz val="10"/>
        <rFont val="Calibri"/>
        <family val="2"/>
      </rPr>
      <t>L</t>
    </r>
  </si>
  <si>
    <t>q0</t>
  </si>
  <si>
    <t>LC [m]</t>
  </si>
  <si>
    <t>RX [°]</t>
  </si>
  <si>
    <t>IPEA</t>
  </si>
  <si>
    <t>IPEI/IPEA</t>
  </si>
  <si>
    <t>IPEI</t>
  </si>
  <si>
    <t>min/med</t>
  </si>
  <si>
    <t>C2</t>
  </si>
  <si>
    <t>Input</t>
  </si>
  <si>
    <t>M1</t>
  </si>
  <si>
    <t>M2</t>
  </si>
  <si>
    <t>M4</t>
  </si>
  <si>
    <t>M5</t>
  </si>
  <si>
    <t>M6</t>
  </si>
  <si>
    <t>C0</t>
  </si>
  <si>
    <t>C1</t>
  </si>
  <si>
    <t>C3</t>
  </si>
  <si>
    <t>C4</t>
  </si>
  <si>
    <t>C5</t>
  </si>
  <si>
    <t>P1</t>
  </si>
  <si>
    <t>P2</t>
  </si>
  <si>
    <t>P3</t>
  </si>
  <si>
    <t>P4</t>
  </si>
  <si>
    <t>P5</t>
  </si>
  <si>
    <t>P6</t>
  </si>
  <si>
    <t>P7</t>
  </si>
  <si>
    <t>HS1</t>
  </si>
  <si>
    <t>HS2</t>
  </si>
  <si>
    <t>HS3</t>
  </si>
  <si>
    <t>HS4</t>
  </si>
  <si>
    <t>SC1</t>
  </si>
  <si>
    <t>EV1</t>
  </si>
  <si>
    <t>SC2</t>
  </si>
  <si>
    <t>SC3</t>
  </si>
  <si>
    <t>SC4</t>
  </si>
  <si>
    <t>SC5</t>
  </si>
  <si>
    <t>SC6</t>
  </si>
  <si>
    <t>SC7</t>
  </si>
  <si>
    <t>SC8</t>
  </si>
  <si>
    <t>SC9</t>
  </si>
  <si>
    <t>EV2</t>
  </si>
  <si>
    <t>EV3</t>
  </si>
  <si>
    <t>EV4</t>
  </si>
  <si>
    <t>EV5</t>
  </si>
  <si>
    <t>EV6</t>
  </si>
  <si>
    <t>Classi Carreggiata</t>
  </si>
  <si>
    <t>Classi Marciapiede e Parcheggio</t>
  </si>
  <si>
    <t>NOTA: La classe M prevede 2 tabelle a seconda delle condizioni (DRY e WET) dipendente dalla TabR utilizzata</t>
  </si>
  <si>
    <t>fTI</t>
  </si>
  <si>
    <r>
      <t>Ev</t>
    </r>
    <r>
      <rPr>
        <vertAlign val="subscript"/>
        <sz val="10"/>
        <rFont val="Calibri"/>
        <family val="2"/>
      </rPr>
      <t>min</t>
    </r>
  </si>
  <si>
    <r>
      <t>Esc</t>
    </r>
    <r>
      <rPr>
        <vertAlign val="subscript"/>
        <sz val="10"/>
        <rFont val="Calibri"/>
        <family val="2"/>
      </rPr>
      <t>min</t>
    </r>
  </si>
  <si>
    <t>Int.Lum. (G*)</t>
  </si>
  <si>
    <t>Tipo</t>
  </si>
  <si>
    <t>Tabelle R</t>
  </si>
  <si>
    <t>N1</t>
  </si>
  <si>
    <t>N2</t>
  </si>
  <si>
    <t>N3</t>
  </si>
  <si>
    <t>N4</t>
  </si>
  <si>
    <t>R1</t>
  </si>
  <si>
    <t>R2</t>
  </si>
  <si>
    <t>R3</t>
  </si>
  <si>
    <t>R4</t>
  </si>
  <si>
    <t>W1</t>
  </si>
  <si>
    <t>W2</t>
  </si>
  <si>
    <t>W3</t>
  </si>
  <si>
    <t>W4</t>
  </si>
  <si>
    <t>UL</t>
  </si>
  <si>
    <t>UH</t>
  </si>
  <si>
    <t>FotTest 01.OXL</t>
  </si>
  <si>
    <t xml:space="preserve"> </t>
  </si>
  <si>
    <t>No</t>
  </si>
  <si>
    <t>C:\RoadPlus\Project Files\</t>
  </si>
  <si>
    <t>C:\RoadPlus\Photometries\</t>
  </si>
  <si>
    <t>ECN-TS-001.OXL</t>
  </si>
  <si>
    <t>MiaSez</t>
  </si>
  <si>
    <t>|</t>
  </si>
  <si>
    <t>To</t>
  </si>
  <si>
    <t>Step</t>
  </si>
  <si>
    <t>From</t>
  </si>
  <si>
    <t>Macro Separator
es:  3 | 5</t>
  </si>
  <si>
    <t>LOG</t>
  </si>
  <si>
    <t xml:space="preserve">UF </t>
  </si>
  <si>
    <t>Riga vuota da copiare a partire dalla riga 14:</t>
  </si>
  <si>
    <t>MacroFOR KeyWords
es:
From 3 To 5 Step 0,5
da 3 a 5 passo 0,5
Range 3 : 5 passo 0,5
[ 3 : 5 ] 0,5
3 : 5 # 0,5</t>
  </si>
  <si>
    <t>MioTipo</t>
  </si>
  <si>
    <t>MiaVia</t>
  </si>
  <si>
    <t>MioTratto</t>
  </si>
  <si>
    <t>8 | 9,5</t>
  </si>
  <si>
    <t>[ -1 : 1]0,5</t>
  </si>
  <si>
    <t>FotGruppo1\</t>
  </si>
  <si>
    <t>FotTest 01.OXL | FotGruppo1\</t>
  </si>
  <si>
    <t>CartellaMacroTest\</t>
  </si>
  <si>
    <t>CartellaTestGruppo1\</t>
  </si>
  <si>
    <t>ProgettoTest</t>
  </si>
  <si>
    <t>Fold1\Fold2\MyPrj</t>
  </si>
  <si>
    <t>TestTutti_LDT\</t>
  </si>
  <si>
    <t>*.LDT</t>
  </si>
  <si>
    <t>*.LDT | *.OXL</t>
  </si>
  <si>
    <t>TestTutti LDT e OXL\</t>
  </si>
  <si>
    <t>[</t>
  </si>
  <si>
    <t>:</t>
  </si>
  <si>
    <t>]</t>
  </si>
  <si>
    <t>[15 : 20] 2,5</t>
  </si>
  <si>
    <t>0 | [3:6] 1</t>
  </si>
  <si>
    <r>
      <t>Ehs</t>
    </r>
    <r>
      <rPr>
        <vertAlign val="subscript"/>
        <sz val="10"/>
        <rFont val="Calibri"/>
        <family val="2"/>
      </rPr>
      <t>av</t>
    </r>
  </si>
  <si>
    <r>
      <t>Uo</t>
    </r>
    <r>
      <rPr>
        <vertAlign val="subscript"/>
        <sz val="10"/>
        <rFont val="Calibri"/>
        <family val="2"/>
      </rPr>
      <t>(Ehs)</t>
    </r>
  </si>
  <si>
    <r>
      <t>Uo</t>
    </r>
    <r>
      <rPr>
        <vertAlign val="subscript"/>
        <sz val="10"/>
        <rFont val="Calibri"/>
        <family val="2"/>
      </rPr>
      <t>(E)</t>
    </r>
  </si>
  <si>
    <t>P1 ☺</t>
  </si>
  <si>
    <t>P2 ☺</t>
  </si>
  <si>
    <t>P3 ☺</t>
  </si>
  <si>
    <t>P4 ☺</t>
  </si>
  <si>
    <t>P5 ☺</t>
  </si>
  <si>
    <t>P6 ☺</t>
  </si>
  <si>
    <t>P7 ☺</t>
  </si>
  <si>
    <r>
      <t>E</t>
    </r>
    <r>
      <rPr>
        <vertAlign val="subscript"/>
        <sz val="10"/>
        <rFont val="Calibri"/>
        <family val="2"/>
      </rPr>
      <t>av</t>
    </r>
  </si>
  <si>
    <r>
      <t>L</t>
    </r>
    <r>
      <rPr>
        <vertAlign val="subscript"/>
        <sz val="10"/>
        <rFont val="Calibri"/>
        <family val="2"/>
      </rPr>
      <t>av</t>
    </r>
  </si>
  <si>
    <t>Configuraciones:</t>
  </si>
  <si>
    <t>Ruta de acceso para la grabación de los Proyectos:</t>
  </si>
  <si>
    <t>Ruta de acceso de ubicación de las Fotometrías:</t>
  </si>
  <si>
    <t>Tabla para el cálculo automático de alumbrado de viales con LITESTAR 4D - Función Road Plus - Según la EN13201 - Datos de salida - Rv02 190430</t>
  </si>
  <si>
    <t>Datos complementarios</t>
  </si>
  <si>
    <t>Datos de cálculo</t>
  </si>
  <si>
    <t>Calzadas</t>
  </si>
  <si>
    <t>Aceras y carriles de estacionamiento</t>
  </si>
  <si>
    <t>Geometría</t>
  </si>
  <si>
    <t>Datos de la Luminaria</t>
  </si>
  <si>
    <t>Sección Tipo</t>
  </si>
  <si>
    <t>Vial</t>
  </si>
  <si>
    <t>Tramo</t>
  </si>
  <si>
    <t>Clase de Calzadas</t>
  </si>
  <si>
    <t>Tabla R</t>
  </si>
  <si>
    <t>Clase de Aceras y Carr. De Est.</t>
  </si>
  <si>
    <t>Coef. Refl</t>
  </si>
  <si>
    <t>Sentido Único</t>
  </si>
  <si>
    <t>Acera 1</t>
  </si>
  <si>
    <t>Carril de Estacionamiento 1</t>
  </si>
  <si>
    <t>Calzada 1</t>
  </si>
  <si>
    <t>N° de Carriles</t>
  </si>
  <si>
    <t>Mediana Central</t>
  </si>
  <si>
    <t>Calzada 2</t>
  </si>
  <si>
    <t>Carril de Estacionamiento 2</t>
  </si>
  <si>
    <t>Acera 2</t>
  </si>
  <si>
    <t>Anchura Vial</t>
  </si>
  <si>
    <t>Altura Lum.</t>
  </si>
  <si>
    <t>Interdistancia Lum.</t>
  </si>
  <si>
    <t>Inclin. Lum.</t>
  </si>
  <si>
    <t>Saliente Calzada</t>
  </si>
  <si>
    <t>Factor de Conservación</t>
  </si>
  <si>
    <t>Distribución</t>
  </si>
  <si>
    <t>Nombre del Fichero Fotométrico</t>
  </si>
  <si>
    <t>Código de Producto</t>
  </si>
  <si>
    <t>Área
IPEA</t>
  </si>
  <si>
    <t>Potencia adicional</t>
  </si>
  <si>
    <t>Nombre que se desea dar al proyecto (sin extensión)</t>
  </si>
  <si>
    <t>Comparación de Clase</t>
  </si>
  <si>
    <t>Comparación de Clase (Vial)</t>
  </si>
  <si>
    <t>EIR (Relación de Borde)</t>
  </si>
  <si>
    <t>Área</t>
  </si>
  <si>
    <t>Valor</t>
  </si>
  <si>
    <t>Dp0,80</t>
  </si>
  <si>
    <t>qinst</t>
  </si>
  <si>
    <t>Ef. Global</t>
  </si>
  <si>
    <t>Flujo Lum.</t>
  </si>
  <si>
    <t>Flujo de la Fuente</t>
  </si>
  <si>
    <t>Potencia Abs.</t>
  </si>
  <si>
    <t>Ind. desl. (D)</t>
  </si>
  <si>
    <t>Precio</t>
  </si>
  <si>
    <t>Resultados de la Acera 1</t>
  </si>
  <si>
    <t>Iluminancia</t>
  </si>
  <si>
    <t>Nombre del proyecto creado</t>
  </si>
  <si>
    <t>Resultados del Carril de Estacionamiento 1</t>
  </si>
  <si>
    <t>Resultados de la Calzada 1</t>
  </si>
  <si>
    <t>Luminancia</t>
  </si>
  <si>
    <t>Resultados de la Calzada 2</t>
  </si>
  <si>
    <t>Resultados del Carril de Estacionamiento 2</t>
  </si>
  <si>
    <t>Resultados de la Acera 2</t>
  </si>
  <si>
    <t>Valoración de la Eficiencia Energética</t>
  </si>
  <si>
    <t>Datos de Luminaria</t>
  </si>
  <si>
    <t>1 fila a la derecha</t>
  </si>
  <si>
    <t>1 fila a la izquierda</t>
  </si>
  <si>
    <t>2 filas opuestas</t>
  </si>
  <si>
    <t>2 filas a tresbolillo</t>
  </si>
  <si>
    <t>(2Calz) - Dos filas en la mediana</t>
  </si>
  <si>
    <t>(2Calz) - 2 filas a la derecha</t>
  </si>
  <si>
    <t>(2Calz) - 2 filas a la izquierda</t>
  </si>
  <si>
    <t>(2Calz) - 4 filas opuestas</t>
  </si>
  <si>
    <t>(2Calz) - 4 filas a tresbolillo</t>
  </si>
  <si>
    <t>Sí</t>
  </si>
  <si>
    <t>Viales (ME)</t>
  </si>
  <si>
    <t>Pista Ciclo-Peatonal (S)</t>
  </si>
  <si>
    <t>Aparcamientos (S)</t>
  </si>
  <si>
    <t>Centros históricos (CE)</t>
  </si>
  <si>
    <t>Grandes Áreas</t>
  </si>
  <si>
    <t>Clase</t>
  </si>
  <si>
    <t>Carril de Estacionamiento 
1</t>
  </si>
  <si>
    <t>Carril de Estacionamiento 
2</t>
  </si>
  <si>
    <t>Altura
Instalación</t>
  </si>
  <si>
    <t xml:space="preserve">Interdistancia </t>
  </si>
  <si>
    <t>Inclinación</t>
  </si>
  <si>
    <t>Intensidad
Lumínica
EN 13201:2015
(G*)</t>
  </si>
  <si>
    <t>Indice
Ddeslumbramiento 
(D)</t>
  </si>
  <si>
    <t>Potencia 
Absorbida</t>
  </si>
  <si>
    <t>Flujo 
Lumínico</t>
  </si>
  <si>
    <r>
      <t>D</t>
    </r>
    <r>
      <rPr>
        <vertAlign val="subscript"/>
        <sz val="8"/>
        <color indexed="63"/>
        <rFont val="Calibri"/>
        <family val="2"/>
      </rPr>
      <t>p0,80</t>
    </r>
  </si>
  <si>
    <r>
      <t>[cd/m</t>
    </r>
    <r>
      <rPr>
        <vertAlign val="superscript"/>
        <sz val="8"/>
        <color indexed="9"/>
        <rFont val="Calibri"/>
        <family val="2"/>
      </rPr>
      <t>2</t>
    </r>
    <r>
      <rPr>
        <sz val="8"/>
        <color indexed="9"/>
        <rFont val="Calibri"/>
        <family val="2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</si>
</sst>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;###0"/>
    <numFmt numFmtId="165" formatCode="###0.00;###0.00"/>
    <numFmt numFmtId="166" formatCode="0.0000"/>
  </numFmts>
  <fonts count="34" x14ac:knownFonts="1">
    <font>
      <sz val="10"/>
      <name val="Arial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4"/>
      <color indexed="53"/>
      <name val="Arial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sz val="8"/>
      <name val="Arial"/>
      <family val="2"/>
    </font>
    <font>
      <vertAlign val="subscript"/>
      <sz val="10"/>
      <name val="Calibri"/>
      <family val="2"/>
    </font>
    <font>
      <sz val="9"/>
      <color indexed="81"/>
      <name val="Tahoma"/>
      <family val="2"/>
    </font>
    <font>
      <b/>
      <sz val="18"/>
      <color indexed="9"/>
      <name val="Arial"/>
      <family val="2"/>
    </font>
    <font>
      <sz val="8"/>
      <color indexed="9"/>
      <name val="Calibri"/>
      <family val="2"/>
    </font>
    <font>
      <vertAlign val="subscript"/>
      <sz val="8"/>
      <color indexed="63"/>
      <name val="Calibri"/>
      <family val="2"/>
    </font>
    <font>
      <vertAlign val="superscript"/>
      <sz val="8"/>
      <color indexed="9"/>
      <name val="Calibri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4"/>
      <color theme="4" tint="-0.249977111117893"/>
      <name val="Arial"/>
      <family val="2"/>
    </font>
    <font>
      <sz val="10"/>
      <color theme="2" tint="-0.499984740745262"/>
      <name val="Arial"/>
      <family val="2"/>
    </font>
    <font>
      <b/>
      <sz val="14"/>
      <color theme="4"/>
      <name val="Arial"/>
      <family val="2"/>
    </font>
    <font>
      <sz val="10"/>
      <color theme="4"/>
      <name val="Arial"/>
      <family val="2"/>
    </font>
    <font>
      <sz val="9"/>
      <color theme="3" tint="-0.249977111117893"/>
      <name val="Calibri"/>
      <family val="2"/>
    </font>
    <font>
      <sz val="10"/>
      <color theme="3" tint="-0.249977111117893"/>
      <name val="Calibri"/>
      <family val="2"/>
    </font>
    <font>
      <sz val="10"/>
      <color theme="3" tint="-0.249977111117893"/>
      <name val="Arial"/>
      <family val="2"/>
    </font>
    <font>
      <b/>
      <sz val="12"/>
      <color theme="0"/>
      <name val="Arial"/>
      <family val="2"/>
    </font>
    <font>
      <sz val="9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</font>
    <font>
      <sz val="8"/>
      <color theme="0"/>
      <name val="Arial"/>
      <family val="2"/>
    </font>
    <font>
      <sz val="10"/>
      <color theme="0"/>
      <name val="Calibri"/>
      <family val="2"/>
    </font>
    <font>
      <sz val="8"/>
      <color theme="3" tint="-0.249977111117893"/>
      <name val="Arial"/>
      <family val="2"/>
    </font>
    <font>
      <b/>
      <sz val="10"/>
      <color theme="8" tint="-0.249977111117893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2AF"/>
        <bgColor indexed="64"/>
      </patternFill>
    </fill>
    <fill>
      <patternFill patternType="solid">
        <fgColor rgb="FFC9EDDB"/>
        <bgColor indexed="64"/>
      </patternFill>
    </fill>
    <fill>
      <patternFill patternType="solid">
        <fgColor rgb="FFBCCCEA"/>
        <bgColor indexed="64"/>
      </patternFill>
    </fill>
    <fill>
      <patternFill patternType="solid">
        <fgColor rgb="FFD3F1E2"/>
        <bgColor indexed="64"/>
      </patternFill>
    </fill>
    <fill>
      <patternFill patternType="solid">
        <fgColor rgb="FF00B050"/>
        <bgColor indexed="64"/>
      </patternFill>
    </fill>
    <fill>
      <gradientFill degree="225">
        <stop position="0">
          <color theme="0"/>
        </stop>
        <stop position="1">
          <color rgb="FF00B050"/>
        </stop>
      </gradientFill>
    </fill>
    <fill>
      <gradientFill degree="225">
        <stop position="0">
          <color theme="0"/>
        </stop>
        <stop position="1">
          <color theme="4" tint="-0.25098422193060094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06D"/>
        <bgColor indexed="64"/>
      </patternFill>
    </fill>
    <fill>
      <patternFill patternType="solid">
        <fgColor rgb="FFC1FFDD"/>
        <bgColor indexed="64"/>
      </patternFill>
    </fill>
    <fill>
      <patternFill patternType="solid">
        <fgColor rgb="FF809FD6"/>
        <bgColor indexed="64"/>
      </patternFill>
    </fill>
    <fill>
      <patternFill patternType="solid">
        <fgColor rgb="FF8BD9B2"/>
        <bgColor indexed="64"/>
      </patternFill>
    </fill>
    <fill>
      <patternFill patternType="solid">
        <fgColor theme="5" tint="0.59999389629810485"/>
        <bgColor indexed="64"/>
      </patternFill>
    </fill>
    <fill>
      <gradientFill degree="225">
        <stop position="0">
          <color theme="0"/>
        </stop>
        <stop position="1">
          <color theme="6" tint="0.40000610370189521"/>
        </stop>
      </gradientFill>
    </fill>
    <fill>
      <gradientFill degree="225">
        <stop position="0">
          <color theme="0"/>
        </stop>
        <stop position="1">
          <color theme="8" tint="-0.25098422193060094"/>
        </stop>
      </gradientFill>
    </fill>
    <fill>
      <gradientFill degree="225">
        <stop position="0">
          <color theme="0"/>
        </stop>
        <stop position="1">
          <color theme="0" tint="-0.49803155613879818"/>
        </stop>
      </gradientFill>
    </fill>
    <fill>
      <patternFill patternType="solid">
        <fgColor rgb="FFFF612F"/>
        <bgColor indexed="64"/>
      </patternFill>
    </fill>
    <fill>
      <patternFill patternType="solid">
        <fgColor rgb="FF339966"/>
        <bgColor indexed="64"/>
      </patternFill>
    </fill>
    <fill>
      <gradientFill degree="225">
        <stop position="0">
          <color theme="0"/>
        </stop>
        <stop position="1">
          <color theme="4"/>
        </stop>
      </gradientFill>
    </fill>
    <fill>
      <gradientFill degree="225">
        <stop position="0">
          <color theme="0"/>
        </stop>
        <stop position="1">
          <color rgb="FFFF612F"/>
        </stop>
      </gradientFill>
    </fill>
    <fill>
      <gradientFill degree="225">
        <stop position="0">
          <color theme="0"/>
        </stop>
        <stop position="1">
          <color theme="4" tint="-0.49803155613879818"/>
        </stop>
      </gradientFill>
    </fill>
    <fill>
      <gradientFill degree="225">
        <stop position="0">
          <color theme="0"/>
        </stop>
        <stop position="1">
          <color rgb="FFCC3300"/>
        </stop>
      </gradientFill>
    </fill>
    <fill>
      <gradientFill degree="225">
        <stop position="0">
          <color theme="0"/>
        </stop>
        <stop position="1">
          <color rgb="FF339966"/>
        </stop>
      </gradientFill>
    </fill>
    <fill>
      <gradientFill degree="225">
        <stop position="0">
          <color theme="0"/>
        </stop>
        <stop position="1">
          <color rgb="FF3366FF"/>
        </stop>
      </gradient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</borders>
  <cellStyleXfs count="2">
    <xf numFmtId="0" fontId="0" fillId="0" borderId="0"/>
    <xf numFmtId="0" fontId="4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0" xfId="0" applyAlignment="1">
      <alignment horizontal="left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left" vertical="center" wrapText="1"/>
    </xf>
    <xf numFmtId="164" fontId="17" fillId="0" borderId="1" xfId="0" applyNumberFormat="1" applyFont="1" applyBorder="1" applyAlignment="1">
      <alignment horizontal="center" vertical="top"/>
    </xf>
    <xf numFmtId="164" fontId="17" fillId="0" borderId="0" xfId="0" applyNumberFormat="1" applyFont="1" applyAlignment="1">
      <alignment horizontal="center" vertical="top"/>
    </xf>
    <xf numFmtId="0" fontId="16" fillId="0" borderId="0" xfId="0" applyFont="1"/>
    <xf numFmtId="164" fontId="17" fillId="0" borderId="4" xfId="0" applyNumberFormat="1" applyFont="1" applyBorder="1" applyAlignment="1" applyProtection="1">
      <alignment horizontal="center" vertical="top"/>
      <protection locked="0"/>
    </xf>
    <xf numFmtId="0" fontId="16" fillId="0" borderId="5" xfId="0" applyFont="1" applyBorder="1"/>
    <xf numFmtId="0" fontId="16" fillId="0" borderId="5" xfId="0" applyFont="1" applyBorder="1" applyProtection="1">
      <protection locked="0"/>
    </xf>
    <xf numFmtId="0" fontId="16" fillId="0" borderId="6" xfId="0" applyFont="1" applyBorder="1" applyAlignment="1">
      <alignment horizontal="center"/>
    </xf>
    <xf numFmtId="0" fontId="16" fillId="0" borderId="0" xfId="0" quotePrefix="1" applyFont="1"/>
    <xf numFmtId="164" fontId="17" fillId="0" borderId="7" xfId="0" applyNumberFormat="1" applyFont="1" applyBorder="1" applyAlignment="1" applyProtection="1">
      <alignment horizontal="center" vertical="top"/>
      <protection locked="0"/>
    </xf>
    <xf numFmtId="0" fontId="16" fillId="0" borderId="8" xfId="0" applyFont="1" applyBorder="1"/>
    <xf numFmtId="164" fontId="17" fillId="0" borderId="9" xfId="0" quotePrefix="1" applyNumberFormat="1" applyFont="1" applyBorder="1" applyAlignment="1" applyProtection="1">
      <alignment horizontal="left" vertical="top"/>
      <protection locked="0"/>
    </xf>
    <xf numFmtId="0" fontId="16" fillId="0" borderId="8" xfId="0" applyFont="1" applyBorder="1" applyProtection="1">
      <protection locked="0"/>
    </xf>
    <xf numFmtId="0" fontId="16" fillId="0" borderId="10" xfId="0" applyFont="1" applyBorder="1" applyProtection="1">
      <protection locked="0"/>
    </xf>
    <xf numFmtId="0" fontId="16" fillId="0" borderId="10" xfId="0" applyFont="1" applyBorder="1"/>
    <xf numFmtId="164" fontId="17" fillId="0" borderId="9" xfId="0" applyNumberFormat="1" applyFont="1" applyBorder="1" applyAlignment="1" applyProtection="1">
      <alignment horizontal="center" vertical="top"/>
      <protection locked="0"/>
    </xf>
    <xf numFmtId="0" fontId="16" fillId="0" borderId="8" xfId="0" applyFont="1" applyBorder="1"/>
    <xf numFmtId="0" fontId="16" fillId="0" borderId="10" xfId="0" applyFont="1" applyBorder="1"/>
    <xf numFmtId="0" fontId="16" fillId="0" borderId="0" xfId="0" applyFont="1" applyBorder="1"/>
    <xf numFmtId="0" fontId="16" fillId="0" borderId="5" xfId="0" applyFont="1" applyBorder="1" applyProtection="1"/>
    <xf numFmtId="0" fontId="16" fillId="0" borderId="8" xfId="0" applyFont="1" applyBorder="1" applyProtection="1"/>
    <xf numFmtId="0" fontId="16" fillId="0" borderId="10" xfId="0" applyFont="1" applyBorder="1" applyProtection="1"/>
    <xf numFmtId="0" fontId="12" fillId="9" borderId="0" xfId="0" applyFont="1" applyFill="1" applyAlignment="1">
      <alignment horizontal="left"/>
    </xf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164" fontId="22" fillId="0" borderId="1" xfId="0" applyNumberFormat="1" applyFont="1" applyBorder="1" applyAlignment="1">
      <alignment horizontal="center" vertical="top"/>
    </xf>
    <xf numFmtId="2" fontId="22" fillId="0" borderId="1" xfId="0" applyNumberFormat="1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22" fillId="10" borderId="1" xfId="0" applyFont="1" applyFill="1" applyBorder="1" applyAlignment="1">
      <alignment horizontal="center" vertical="top"/>
    </xf>
    <xf numFmtId="2" fontId="22" fillId="10" borderId="1" xfId="0" applyNumberFormat="1" applyFont="1" applyFill="1" applyBorder="1" applyAlignment="1">
      <alignment horizontal="center" vertical="top"/>
    </xf>
    <xf numFmtId="0" fontId="22" fillId="11" borderId="1" xfId="0" applyFont="1" applyFill="1" applyBorder="1" applyAlignment="1">
      <alignment horizontal="center" vertical="top"/>
    </xf>
    <xf numFmtId="2" fontId="22" fillId="11" borderId="1" xfId="0" applyNumberFormat="1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 vertical="top"/>
    </xf>
    <xf numFmtId="2" fontId="22" fillId="12" borderId="1" xfId="0" applyNumberFormat="1" applyFont="1" applyFill="1" applyBorder="1" applyAlignment="1">
      <alignment horizontal="center" vertical="top"/>
    </xf>
    <xf numFmtId="1" fontId="22" fillId="13" borderId="1" xfId="0" applyNumberFormat="1" applyFont="1" applyFill="1" applyBorder="1" applyAlignment="1">
      <alignment horizontal="center" vertical="top"/>
    </xf>
    <xf numFmtId="2" fontId="22" fillId="2" borderId="1" xfId="0" applyNumberFormat="1" applyFont="1" applyFill="1" applyBorder="1" applyAlignment="1">
      <alignment horizontal="center" vertical="top"/>
    </xf>
    <xf numFmtId="2" fontId="22" fillId="14" borderId="1" xfId="0" applyNumberFormat="1" applyFont="1" applyFill="1" applyBorder="1" applyAlignment="1">
      <alignment horizontal="center" vertical="top"/>
    </xf>
    <xf numFmtId="2" fontId="22" fillId="15" borderId="1" xfId="0" applyNumberFormat="1" applyFont="1" applyFill="1" applyBorder="1" applyAlignment="1">
      <alignment horizontal="center" vertical="top"/>
    </xf>
    <xf numFmtId="1" fontId="22" fillId="15" borderId="1" xfId="0" applyNumberFormat="1" applyFont="1" applyFill="1" applyBorder="1" applyAlignment="1">
      <alignment horizontal="center" vertical="top"/>
    </xf>
    <xf numFmtId="0" fontId="23" fillId="6" borderId="1" xfId="0" applyFont="1" applyFill="1" applyBorder="1" applyAlignment="1">
      <alignment horizontal="center" vertical="top"/>
    </xf>
    <xf numFmtId="165" fontId="23" fillId="16" borderId="1" xfId="0" applyNumberFormat="1" applyFont="1" applyFill="1" applyBorder="1" applyAlignment="1">
      <alignment horizontal="center" vertical="top"/>
    </xf>
    <xf numFmtId="165" fontId="23" fillId="17" borderId="1" xfId="0" applyNumberFormat="1" applyFont="1" applyFill="1" applyBorder="1" applyAlignment="1">
      <alignment horizontal="right" vertical="top"/>
    </xf>
    <xf numFmtId="165" fontId="23" fillId="7" borderId="1" xfId="0" applyNumberFormat="1" applyFont="1" applyFill="1" applyBorder="1" applyAlignment="1">
      <alignment horizontal="right" vertical="top"/>
    </xf>
    <xf numFmtId="165" fontId="23" fillId="18" borderId="1" xfId="0" applyNumberFormat="1" applyFont="1" applyFill="1" applyBorder="1" applyAlignment="1">
      <alignment horizontal="left" vertical="top"/>
    </xf>
    <xf numFmtId="2" fontId="23" fillId="0" borderId="1" xfId="0" applyNumberFormat="1" applyFont="1" applyBorder="1" applyAlignment="1">
      <alignment horizontal="center" vertical="top"/>
    </xf>
    <xf numFmtId="165" fontId="23" fillId="0" borderId="1" xfId="0" applyNumberFormat="1" applyFont="1" applyBorder="1" applyAlignment="1">
      <alignment horizontal="center" vertical="top"/>
    </xf>
    <xf numFmtId="165" fontId="23" fillId="4" borderId="1" xfId="0" applyNumberFormat="1" applyFont="1" applyFill="1" applyBorder="1" applyAlignment="1">
      <alignment horizontal="center" vertical="top"/>
    </xf>
    <xf numFmtId="165" fontId="23" fillId="3" borderId="1" xfId="0" applyNumberFormat="1" applyFont="1" applyFill="1" applyBorder="1" applyAlignment="1">
      <alignment horizontal="center" vertical="top"/>
    </xf>
    <xf numFmtId="165" fontId="23" fillId="8" borderId="1" xfId="0" applyNumberFormat="1" applyFont="1" applyFill="1" applyBorder="1" applyAlignment="1">
      <alignment horizontal="center" vertical="top"/>
    </xf>
    <xf numFmtId="2" fontId="23" fillId="16" borderId="1" xfId="0" applyNumberFormat="1" applyFont="1" applyFill="1" applyBorder="1" applyAlignment="1">
      <alignment horizontal="center" vertical="top"/>
    </xf>
    <xf numFmtId="166" fontId="23" fillId="16" borderId="1" xfId="0" applyNumberFormat="1" applyFont="1" applyFill="1" applyBorder="1" applyAlignment="1">
      <alignment horizontal="center" vertical="top"/>
    </xf>
    <xf numFmtId="2" fontId="23" fillId="19" borderId="1" xfId="0" applyNumberFormat="1" applyFont="1" applyFill="1" applyBorder="1" applyAlignment="1">
      <alignment horizontal="center" vertical="top"/>
    </xf>
    <xf numFmtId="165" fontId="23" fillId="19" borderId="1" xfId="0" applyNumberFormat="1" applyFont="1" applyFill="1" applyBorder="1" applyAlignment="1">
      <alignment horizontal="center" vertical="top"/>
    </xf>
    <xf numFmtId="0" fontId="24" fillId="0" borderId="0" xfId="0" applyFont="1" applyAlignment="1">
      <alignment horizontal="center" vertical="top"/>
    </xf>
    <xf numFmtId="165" fontId="25" fillId="20" borderId="1" xfId="0" applyNumberFormat="1" applyFont="1" applyFill="1" applyBorder="1" applyAlignment="1">
      <alignment horizontal="center" vertical="center"/>
    </xf>
    <xf numFmtId="165" fontId="1" fillId="7" borderId="0" xfId="0" applyNumberFormat="1" applyFont="1" applyFill="1" applyAlignment="1">
      <alignment horizontal="left" vertical="center"/>
    </xf>
    <xf numFmtId="165" fontId="25" fillId="9" borderId="1" xfId="0" applyNumberFormat="1" applyFont="1" applyFill="1" applyBorder="1" applyAlignment="1">
      <alignment horizontal="center" vertical="center"/>
    </xf>
    <xf numFmtId="165" fontId="26" fillId="21" borderId="1" xfId="0" applyNumberFormat="1" applyFont="1" applyFill="1" applyBorder="1" applyAlignment="1">
      <alignment horizontal="left" vertical="top"/>
    </xf>
    <xf numFmtId="165" fontId="26" fillId="7" borderId="1" xfId="0" applyNumberFormat="1" applyFont="1" applyFill="1" applyBorder="1" applyAlignment="1">
      <alignment horizontal="left" vertical="top"/>
    </xf>
    <xf numFmtId="165" fontId="26" fillId="22" borderId="1" xfId="0" applyNumberFormat="1" applyFont="1" applyFill="1" applyBorder="1" applyAlignment="1">
      <alignment horizontal="left" vertical="top"/>
    </xf>
    <xf numFmtId="0" fontId="26" fillId="0" borderId="0" xfId="0" applyFont="1" applyAlignment="1">
      <alignment horizontal="center" vertical="center"/>
    </xf>
    <xf numFmtId="0" fontId="27" fillId="11" borderId="1" xfId="0" applyFont="1" applyFill="1" applyBorder="1" applyAlignment="1">
      <alignment horizontal="center" vertical="center" wrapText="1"/>
    </xf>
    <xf numFmtId="0" fontId="27" fillId="23" borderId="1" xfId="0" applyFont="1" applyFill="1" applyBorder="1" applyAlignment="1">
      <alignment horizontal="center" vertical="center" wrapText="1"/>
    </xf>
    <xf numFmtId="0" fontId="27" fillId="13" borderId="1" xfId="0" applyFont="1" applyFill="1" applyBorder="1" applyAlignment="1">
      <alignment horizontal="center" vertical="center" wrapText="1"/>
    </xf>
    <xf numFmtId="0" fontId="27" fillId="24" borderId="1" xfId="0" applyFont="1" applyFill="1" applyBorder="1" applyAlignment="1">
      <alignment horizontal="center" vertical="center" wrapText="1"/>
    </xf>
    <xf numFmtId="0" fontId="27" fillId="14" borderId="1" xfId="0" applyFont="1" applyFill="1" applyBorder="1" applyAlignment="1">
      <alignment horizontal="center" vertical="center" wrapText="1"/>
    </xf>
    <xf numFmtId="0" fontId="27" fillId="25" borderId="1" xfId="0" applyFont="1" applyFill="1" applyBorder="1" applyAlignment="1">
      <alignment horizontal="center" vertical="center" wrapText="1"/>
    </xf>
    <xf numFmtId="0" fontId="27" fillId="26" borderId="1" xfId="0" applyFont="1" applyFill="1" applyBorder="1" applyAlignment="1">
      <alignment horizontal="center" vertical="center" wrapText="1"/>
    </xf>
    <xf numFmtId="165" fontId="27" fillId="27" borderId="1" xfId="0" applyNumberFormat="1" applyFont="1" applyFill="1" applyBorder="1" applyAlignment="1">
      <alignment horizontal="center" vertical="center" wrapText="1"/>
    </xf>
    <xf numFmtId="165" fontId="27" fillId="7" borderId="1" xfId="0" applyNumberFormat="1" applyFont="1" applyFill="1" applyBorder="1" applyAlignment="1">
      <alignment horizontal="center" vertical="center" wrapText="1"/>
    </xf>
    <xf numFmtId="165" fontId="27" fillId="28" borderId="1" xfId="0" applyNumberFormat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27" fillId="29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/>
    </xf>
    <xf numFmtId="0" fontId="30" fillId="9" borderId="0" xfId="0" applyFont="1" applyFill="1" applyAlignment="1">
      <alignment horizontal="center" vertical="center"/>
    </xf>
    <xf numFmtId="165" fontId="31" fillId="9" borderId="1" xfId="0" applyNumberFormat="1" applyFont="1" applyFill="1" applyBorder="1" applyAlignment="1">
      <alignment horizontal="left" vertical="top"/>
    </xf>
    <xf numFmtId="0" fontId="31" fillId="9" borderId="1" xfId="0" applyFont="1" applyFill="1" applyBorder="1" applyAlignment="1">
      <alignment horizontal="center" vertical="center"/>
    </xf>
    <xf numFmtId="0" fontId="31" fillId="9" borderId="0" xfId="0" applyFont="1" applyFill="1" applyAlignment="1">
      <alignment horizontal="center" vertical="center"/>
    </xf>
    <xf numFmtId="164" fontId="32" fillId="0" borderId="1" xfId="0" applyNumberFormat="1" applyFont="1" applyBorder="1" applyAlignment="1">
      <alignment horizontal="center" vertical="top"/>
    </xf>
    <xf numFmtId="2" fontId="32" fillId="0" borderId="1" xfId="0" applyNumberFormat="1" applyFont="1" applyBorder="1" applyAlignment="1">
      <alignment horizontal="center" vertical="top"/>
    </xf>
    <xf numFmtId="0" fontId="32" fillId="0" borderId="1" xfId="0" applyFont="1" applyBorder="1" applyAlignment="1">
      <alignment horizontal="center" vertical="top"/>
    </xf>
    <xf numFmtId="0" fontId="32" fillId="10" borderId="1" xfId="0" applyFont="1" applyFill="1" applyBorder="1" applyAlignment="1">
      <alignment horizontal="center" vertical="top"/>
    </xf>
    <xf numFmtId="2" fontId="32" fillId="10" borderId="1" xfId="0" applyNumberFormat="1" applyFont="1" applyFill="1" applyBorder="1" applyAlignment="1">
      <alignment horizontal="center" vertical="top"/>
    </xf>
    <xf numFmtId="0" fontId="32" fillId="11" borderId="1" xfId="0" applyFont="1" applyFill="1" applyBorder="1" applyAlignment="1">
      <alignment horizontal="center" vertical="top"/>
    </xf>
    <xf numFmtId="2" fontId="32" fillId="11" borderId="1" xfId="0" applyNumberFormat="1" applyFont="1" applyFill="1" applyBorder="1" applyAlignment="1">
      <alignment horizontal="center" vertical="top"/>
    </xf>
    <xf numFmtId="0" fontId="32" fillId="2" borderId="1" xfId="0" applyFont="1" applyFill="1" applyBorder="1" applyAlignment="1">
      <alignment horizontal="center" vertical="top"/>
    </xf>
    <xf numFmtId="2" fontId="32" fillId="12" borderId="1" xfId="0" applyNumberFormat="1" applyFont="1" applyFill="1" applyBorder="1" applyAlignment="1">
      <alignment horizontal="center" vertical="top"/>
    </xf>
    <xf numFmtId="1" fontId="32" fillId="13" borderId="1" xfId="0" applyNumberFormat="1" applyFont="1" applyFill="1" applyBorder="1" applyAlignment="1">
      <alignment horizontal="center" vertical="top"/>
    </xf>
    <xf numFmtId="2" fontId="32" fillId="2" borderId="1" xfId="0" applyNumberFormat="1" applyFont="1" applyFill="1" applyBorder="1" applyAlignment="1">
      <alignment horizontal="center" vertical="top"/>
    </xf>
    <xf numFmtId="2" fontId="32" fillId="14" borderId="1" xfId="0" applyNumberFormat="1" applyFont="1" applyFill="1" applyBorder="1" applyAlignment="1">
      <alignment horizontal="center" vertical="top"/>
    </xf>
    <xf numFmtId="2" fontId="32" fillId="15" borderId="1" xfId="0" applyNumberFormat="1" applyFont="1" applyFill="1" applyBorder="1" applyAlignment="1">
      <alignment horizontal="center" vertical="top"/>
    </xf>
    <xf numFmtId="1" fontId="32" fillId="15" borderId="1" xfId="0" applyNumberFormat="1" applyFont="1" applyFill="1" applyBorder="1" applyAlignment="1">
      <alignment horizontal="center" vertical="top"/>
    </xf>
    <xf numFmtId="0" fontId="32" fillId="30" borderId="1" xfId="0" applyFont="1" applyFill="1" applyBorder="1" applyAlignment="1">
      <alignment horizontal="left" vertical="top"/>
    </xf>
    <xf numFmtId="0" fontId="32" fillId="6" borderId="1" xfId="0" applyFont="1" applyFill="1" applyBorder="1" applyAlignment="1">
      <alignment horizontal="center" vertical="top"/>
    </xf>
    <xf numFmtId="165" fontId="32" fillId="16" borderId="1" xfId="0" applyNumberFormat="1" applyFont="1" applyFill="1" applyBorder="1" applyAlignment="1">
      <alignment horizontal="center" vertical="top"/>
    </xf>
    <xf numFmtId="165" fontId="32" fillId="17" borderId="1" xfId="0" applyNumberFormat="1" applyFont="1" applyFill="1" applyBorder="1" applyAlignment="1">
      <alignment horizontal="right" vertical="top"/>
    </xf>
    <xf numFmtId="165" fontId="32" fillId="7" borderId="1" xfId="0" applyNumberFormat="1" applyFont="1" applyFill="1" applyBorder="1" applyAlignment="1">
      <alignment horizontal="right" vertical="top"/>
    </xf>
    <xf numFmtId="165" fontId="32" fillId="18" borderId="1" xfId="0" applyNumberFormat="1" applyFont="1" applyFill="1" applyBorder="1" applyAlignment="1">
      <alignment horizontal="left" vertical="top"/>
    </xf>
    <xf numFmtId="165" fontId="32" fillId="0" borderId="1" xfId="0" applyNumberFormat="1" applyFont="1" applyBorder="1" applyAlignment="1">
      <alignment horizontal="center" vertical="top"/>
    </xf>
    <xf numFmtId="165" fontId="32" fillId="4" borderId="1" xfId="0" applyNumberFormat="1" applyFont="1" applyFill="1" applyBorder="1" applyAlignment="1">
      <alignment horizontal="center" vertical="top"/>
    </xf>
    <xf numFmtId="165" fontId="32" fillId="3" borderId="1" xfId="0" applyNumberFormat="1" applyFont="1" applyFill="1" applyBorder="1" applyAlignment="1">
      <alignment horizontal="center" vertical="top"/>
    </xf>
    <xf numFmtId="165" fontId="32" fillId="8" borderId="1" xfId="0" applyNumberFormat="1" applyFont="1" applyFill="1" applyBorder="1" applyAlignment="1">
      <alignment horizontal="center" vertical="top"/>
    </xf>
    <xf numFmtId="2" fontId="32" fillId="16" borderId="1" xfId="0" applyNumberFormat="1" applyFont="1" applyFill="1" applyBorder="1" applyAlignment="1">
      <alignment horizontal="center" vertical="top"/>
    </xf>
    <xf numFmtId="166" fontId="32" fillId="16" borderId="1" xfId="0" applyNumberFormat="1" applyFont="1" applyFill="1" applyBorder="1" applyAlignment="1">
      <alignment horizontal="center" vertical="top"/>
    </xf>
    <xf numFmtId="2" fontId="32" fillId="19" borderId="1" xfId="0" applyNumberFormat="1" applyFont="1" applyFill="1" applyBorder="1" applyAlignment="1">
      <alignment horizontal="center" vertical="top"/>
    </xf>
    <xf numFmtId="165" fontId="32" fillId="19" borderId="1" xfId="0" applyNumberFormat="1" applyFont="1" applyFill="1" applyBorder="1" applyAlignment="1">
      <alignment horizontal="center" vertical="top"/>
    </xf>
    <xf numFmtId="0" fontId="32" fillId="0" borderId="0" xfId="0" applyFont="1" applyAlignment="1">
      <alignment horizontal="center" vertical="top"/>
    </xf>
    <xf numFmtId="165" fontId="31" fillId="7" borderId="1" xfId="0" applyNumberFormat="1" applyFont="1" applyFill="1" applyBorder="1" applyAlignment="1">
      <alignment horizontal="left" vertical="top"/>
    </xf>
    <xf numFmtId="0" fontId="30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2" fillId="30" borderId="1" xfId="0" applyFont="1" applyFill="1" applyBorder="1" applyAlignment="1">
      <alignment horizontal="center" vertical="top"/>
    </xf>
    <xf numFmtId="0" fontId="5" fillId="4" borderId="0" xfId="0" applyFont="1" applyFill="1" applyAlignment="1">
      <alignment horizontal="center" vertical="center"/>
    </xf>
    <xf numFmtId="0" fontId="32" fillId="30" borderId="1" xfId="0" applyFont="1" applyFill="1" applyBorder="1" applyAlignment="1">
      <alignment horizontal="center" vertical="top"/>
    </xf>
    <xf numFmtId="0" fontId="26" fillId="38" borderId="11" xfId="0" applyFont="1" applyFill="1" applyBorder="1" applyAlignment="1">
      <alignment horizontal="center" vertical="center"/>
    </xf>
    <xf numFmtId="0" fontId="26" fillId="38" borderId="12" xfId="0" applyFont="1" applyFill="1" applyBorder="1" applyAlignment="1">
      <alignment horizontal="center" vertical="center"/>
    </xf>
    <xf numFmtId="0" fontId="26" fillId="38" borderId="13" xfId="0" applyFont="1" applyFill="1" applyBorder="1" applyAlignment="1">
      <alignment horizontal="center" vertical="center"/>
    </xf>
    <xf numFmtId="0" fontId="26" fillId="21" borderId="11" xfId="0" applyFont="1" applyFill="1" applyBorder="1" applyAlignment="1">
      <alignment horizontal="center" vertical="center"/>
    </xf>
    <xf numFmtId="0" fontId="26" fillId="21" borderId="13" xfId="0" applyFont="1" applyFill="1" applyBorder="1" applyAlignment="1">
      <alignment horizontal="center" vertical="center"/>
    </xf>
    <xf numFmtId="0" fontId="26" fillId="39" borderId="15" xfId="0" applyFont="1" applyFill="1" applyBorder="1" applyAlignment="1">
      <alignment horizontal="center" vertical="center"/>
    </xf>
    <xf numFmtId="0" fontId="26" fillId="39" borderId="14" xfId="0" applyFont="1" applyFill="1" applyBorder="1" applyAlignment="1">
      <alignment horizontal="center" vertical="center"/>
    </xf>
    <xf numFmtId="0" fontId="26" fillId="40" borderId="14" xfId="0" applyFont="1" applyFill="1" applyBorder="1" applyAlignment="1">
      <alignment horizontal="center" vertical="center"/>
    </xf>
    <xf numFmtId="0" fontId="26" fillId="22" borderId="11" xfId="0" applyFont="1" applyFill="1" applyBorder="1" applyAlignment="1">
      <alignment horizontal="center" vertical="center"/>
    </xf>
    <xf numFmtId="0" fontId="26" fillId="22" borderId="12" xfId="0" applyFont="1" applyFill="1" applyBorder="1" applyAlignment="1">
      <alignment horizontal="center" vertical="center"/>
    </xf>
    <xf numFmtId="0" fontId="26" fillId="22" borderId="13" xfId="0" applyFont="1" applyFill="1" applyBorder="1" applyAlignment="1">
      <alignment horizontal="center" vertical="center"/>
    </xf>
    <xf numFmtId="0" fontId="26" fillId="32" borderId="15" xfId="0" applyFont="1" applyFill="1" applyBorder="1" applyAlignment="1">
      <alignment horizontal="center" vertical="center"/>
    </xf>
    <xf numFmtId="0" fontId="26" fillId="32" borderId="16" xfId="0" applyFont="1" applyFill="1" applyBorder="1" applyAlignment="1">
      <alignment horizontal="center" vertical="center"/>
    </xf>
    <xf numFmtId="0" fontId="26" fillId="39" borderId="11" xfId="0" applyFont="1" applyFill="1" applyBorder="1" applyAlignment="1">
      <alignment horizontal="center" vertical="center"/>
    </xf>
    <xf numFmtId="0" fontId="26" fillId="39" borderId="13" xfId="0" applyFont="1" applyFill="1" applyBorder="1" applyAlignment="1">
      <alignment horizontal="center" vertical="center"/>
    </xf>
    <xf numFmtId="0" fontId="26" fillId="41" borderId="11" xfId="0" applyFont="1" applyFill="1" applyBorder="1" applyAlignment="1">
      <alignment horizontal="center" vertical="center"/>
    </xf>
    <xf numFmtId="0" fontId="26" fillId="41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34" borderId="0" xfId="0" applyFont="1" applyFill="1" applyAlignment="1">
      <alignment horizontal="center" vertical="center"/>
    </xf>
    <xf numFmtId="0" fontId="5" fillId="35" borderId="0" xfId="0" applyFont="1" applyFill="1" applyAlignment="1">
      <alignment horizontal="center" vertical="center"/>
    </xf>
    <xf numFmtId="0" fontId="26" fillId="36" borderId="11" xfId="0" applyFont="1" applyFill="1" applyBorder="1" applyAlignment="1">
      <alignment horizontal="center" vertical="center"/>
    </xf>
    <xf numFmtId="0" fontId="26" fillId="36" borderId="12" xfId="0" applyFont="1" applyFill="1" applyBorder="1" applyAlignment="1">
      <alignment horizontal="center" vertical="center"/>
    </xf>
    <xf numFmtId="0" fontId="26" fillId="36" borderId="13" xfId="0" applyFont="1" applyFill="1" applyBorder="1" applyAlignment="1">
      <alignment horizontal="center" vertical="center"/>
    </xf>
    <xf numFmtId="0" fontId="26" fillId="36" borderId="15" xfId="0" applyFont="1" applyFill="1" applyBorder="1" applyAlignment="1">
      <alignment horizontal="center" vertical="center"/>
    </xf>
    <xf numFmtId="0" fontId="26" fillId="36" borderId="14" xfId="0" applyFont="1" applyFill="1" applyBorder="1" applyAlignment="1">
      <alignment horizontal="center" vertical="center"/>
    </xf>
    <xf numFmtId="0" fontId="26" fillId="36" borderId="16" xfId="0" applyFont="1" applyFill="1" applyBorder="1" applyAlignment="1">
      <alignment horizontal="center" vertical="center"/>
    </xf>
    <xf numFmtId="0" fontId="26" fillId="37" borderId="15" xfId="0" applyFont="1" applyFill="1" applyBorder="1" applyAlignment="1">
      <alignment horizontal="center" vertical="center"/>
    </xf>
    <xf numFmtId="0" fontId="26" fillId="37" borderId="16" xfId="0" applyFont="1" applyFill="1" applyBorder="1" applyAlignment="1">
      <alignment horizontal="center" vertical="center"/>
    </xf>
    <xf numFmtId="0" fontId="26" fillId="31" borderId="11" xfId="0" applyFont="1" applyFill="1" applyBorder="1" applyAlignment="1">
      <alignment horizontal="center" vertical="center"/>
    </xf>
    <xf numFmtId="0" fontId="26" fillId="31" borderId="12" xfId="0" applyFont="1" applyFill="1" applyBorder="1" applyAlignment="1">
      <alignment horizontal="center" vertical="center"/>
    </xf>
    <xf numFmtId="0" fontId="26" fillId="31" borderId="13" xfId="0" applyFont="1" applyFill="1" applyBorder="1" applyAlignment="1">
      <alignment horizontal="center" vertical="center"/>
    </xf>
    <xf numFmtId="0" fontId="26" fillId="32" borderId="11" xfId="0" applyFont="1" applyFill="1" applyBorder="1" applyAlignment="1">
      <alignment horizontal="center" vertical="center" wrapText="1"/>
    </xf>
    <xf numFmtId="0" fontId="26" fillId="32" borderId="13" xfId="0" applyFont="1" applyFill="1" applyBorder="1" applyAlignment="1">
      <alignment horizontal="center" vertical="center" wrapText="1"/>
    </xf>
    <xf numFmtId="0" fontId="26" fillId="33" borderId="11" xfId="0" applyFont="1" applyFill="1" applyBorder="1" applyAlignment="1">
      <alignment horizontal="center" vertical="center"/>
    </xf>
    <xf numFmtId="0" fontId="26" fillId="33" borderId="12" xfId="0" applyFont="1" applyFill="1" applyBorder="1" applyAlignment="1">
      <alignment horizontal="center" vertical="center"/>
    </xf>
    <xf numFmtId="0" fontId="26" fillId="33" borderId="13" xfId="0" applyFont="1" applyFill="1" applyBorder="1" applyAlignment="1">
      <alignment horizontal="center" vertical="center"/>
    </xf>
    <xf numFmtId="0" fontId="33" fillId="0" borderId="17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16" fillId="5" borderId="3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200025</xdr:colOff>
      <xdr:row>2</xdr:row>
      <xdr:rowOff>28575</xdr:rowOff>
    </xdr:to>
    <xdr:pic>
      <xdr:nvPicPr>
        <xdr:cNvPr id="1078" name="Picture 1" descr="C:\Users\Proprietario\Desktop\# Program Base Data\Logo Oxytech - Rv04 140409.jpg">
          <a:extLst>
            <a:ext uri="{FF2B5EF4-FFF2-40B4-BE49-F238E27FC236}">
              <a16:creationId xmlns:a16="http://schemas.microsoft.com/office/drawing/2014/main" id="{37D4255D-46DC-4117-A682-CC9AB83ED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200025</xdr:colOff>
      <xdr:row>2</xdr:row>
      <xdr:rowOff>28575</xdr:rowOff>
    </xdr:to>
    <xdr:pic>
      <xdr:nvPicPr>
        <xdr:cNvPr id="2144" name="Picture 1" descr="C:\Users\Proprietario\Desktop\# Program Base Data\Logo Oxytech - Rv04 140409.jpg">
          <a:extLst>
            <a:ext uri="{FF2B5EF4-FFF2-40B4-BE49-F238E27FC236}">
              <a16:creationId xmlns:a16="http://schemas.microsoft.com/office/drawing/2014/main" id="{9124C883-E26E-4F4A-9B5B-029DAE8AE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4382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DX17"/>
  <sheetViews>
    <sheetView tabSelected="1" zoomScaleNormal="100" workbookViewId="0">
      <pane ySplit="13" topLeftCell="A14" activePane="bottomLeft" state="frozenSplit"/>
      <selection pane="bottomLeft" activeCell="A6" sqref="A6"/>
    </sheetView>
  </sheetViews>
  <sheetFormatPr defaultRowHeight="12.75" x14ac:dyDescent="0.2"/>
  <cols>
    <col min="1" max="4" width="9.28515625" style="1" customWidth="1"/>
    <col min="5" max="5" width="7.85546875" style="1" customWidth="1"/>
    <col min="6" max="6" width="7.28515625" style="1" customWidth="1"/>
    <col min="7" max="7" width="5.85546875" style="1" customWidth="1"/>
    <col min="8" max="8" width="10.7109375" style="1" customWidth="1"/>
    <col min="9" max="9" width="5.5703125" style="1" customWidth="1"/>
    <col min="10" max="10" width="7" style="1" customWidth="1"/>
    <col min="11" max="11" width="7.42578125" style="1" customWidth="1"/>
    <col min="12" max="12" width="12.42578125" style="1" bestFit="1" customWidth="1"/>
    <col min="13" max="13" width="7.42578125" style="1" customWidth="1"/>
    <col min="14" max="14" width="6.42578125" style="1" customWidth="1"/>
    <col min="15" max="15" width="7.85546875" style="1" customWidth="1"/>
    <col min="16" max="17" width="7.42578125" style="1" customWidth="1"/>
    <col min="18" max="18" width="12.140625" style="1" customWidth="1"/>
    <col min="19" max="20" width="7.42578125" style="1" customWidth="1"/>
    <col min="21" max="21" width="9.42578125" style="1" customWidth="1"/>
    <col min="22" max="22" width="10.42578125" style="1" customWidth="1"/>
    <col min="23" max="24" width="9.42578125" style="1" customWidth="1"/>
    <col min="25" max="25" width="11.28515625" style="1" customWidth="1"/>
    <col min="26" max="26" width="23.7109375" style="1" customWidth="1"/>
    <col min="27" max="27" width="18.42578125" style="1" customWidth="1"/>
    <col min="28" max="28" width="8.5703125" style="1" customWidth="1"/>
    <col min="29" max="29" width="16.42578125" style="1" customWidth="1"/>
    <col min="30" max="30" width="7" style="1" customWidth="1"/>
    <col min="31" max="31" width="16.5703125" style="7" customWidth="1"/>
    <col min="32" max="32" width="2.42578125" style="7" customWidth="1"/>
    <col min="33" max="33" width="8.5703125" style="7" customWidth="1"/>
    <col min="34" max="34" width="15.28515625" style="7" customWidth="1"/>
    <col min="35" max="38" width="6.85546875" style="1" customWidth="1"/>
    <col min="39" max="42" width="6.140625" style="1" customWidth="1"/>
    <col min="43" max="43" width="9.42578125" style="1" customWidth="1"/>
    <col min="44" max="44" width="27.7109375" style="1" customWidth="1"/>
    <col min="45" max="48" width="6.85546875" style="1" customWidth="1"/>
    <col min="49" max="52" width="6.140625" style="1" customWidth="1"/>
    <col min="53" max="53" width="9.42578125" style="1" customWidth="1"/>
    <col min="54" max="54" width="27.7109375" style="1" customWidth="1"/>
    <col min="55" max="58" width="6.85546875" style="1" customWidth="1"/>
    <col min="59" max="68" width="6.140625" style="1" customWidth="1"/>
    <col min="69" max="69" width="6.7109375" style="1" customWidth="1"/>
    <col min="70" max="70" width="9.42578125" style="1" customWidth="1"/>
    <col min="71" max="71" width="22.7109375" style="1" customWidth="1"/>
    <col min="72" max="75" width="6.85546875" style="1" customWidth="1"/>
    <col min="76" max="85" width="6.140625" style="1" customWidth="1"/>
    <col min="86" max="86" width="6.7109375" style="1" customWidth="1"/>
    <col min="87" max="87" width="9.42578125" style="1" customWidth="1"/>
    <col min="88" max="88" width="22.7109375" style="1" customWidth="1"/>
    <col min="89" max="92" width="6.85546875" style="1" customWidth="1"/>
    <col min="93" max="96" width="6.140625" style="1" customWidth="1"/>
    <col min="97" max="97" width="9.42578125" style="1" customWidth="1"/>
    <col min="98" max="98" width="27.7109375" style="1" customWidth="1"/>
    <col min="99" max="102" width="6.85546875" style="1" customWidth="1"/>
    <col min="103" max="106" width="6.140625" style="1" customWidth="1"/>
    <col min="107" max="107" width="9.42578125" style="1" customWidth="1"/>
    <col min="108" max="108" width="27.7109375" style="1" customWidth="1"/>
    <col min="109" max="111" width="6.28515625" style="1" customWidth="1"/>
    <col min="112" max="112" width="10.5703125" style="1" customWidth="1"/>
    <col min="113" max="115" width="6.28515625" style="1" customWidth="1"/>
    <col min="116" max="118" width="6.5703125" style="1" customWidth="1"/>
    <col min="119" max="119" width="9.42578125" style="1" customWidth="1"/>
    <col min="120" max="122" width="9.5703125" style="1" customWidth="1"/>
    <col min="123" max="123" width="11.7109375" style="1" customWidth="1"/>
    <col min="124" max="124" width="14.7109375" style="1" customWidth="1"/>
    <col min="125" max="127" width="7" style="1" customWidth="1"/>
    <col min="128" max="128" width="6" style="1" customWidth="1"/>
    <col min="129" max="16384" width="9.140625" style="1"/>
  </cols>
  <sheetData>
    <row r="1" spans="1:128" ht="12" customHeight="1" x14ac:dyDescent="0.2">
      <c r="Z1" s="6"/>
    </row>
    <row r="2" spans="1:128" ht="23.25" customHeight="1" x14ac:dyDescent="0.35">
      <c r="E2" s="31" t="s">
        <v>24</v>
      </c>
      <c r="F2" s="31"/>
      <c r="G2" s="31"/>
      <c r="H2" s="31"/>
      <c r="J2" s="32" t="s">
        <v>132</v>
      </c>
      <c r="X2" s="6"/>
      <c r="Y2" s="6"/>
      <c r="Z2" s="5"/>
    </row>
    <row r="3" spans="1:128" ht="19.5" customHeight="1" thickBot="1" x14ac:dyDescent="0.25">
      <c r="J3" s="33" t="s">
        <v>133</v>
      </c>
      <c r="N3" s="169" t="s">
        <v>87</v>
      </c>
      <c r="O3" s="169"/>
      <c r="P3" s="169"/>
      <c r="Q3" s="169"/>
      <c r="R3" s="169"/>
      <c r="S3" s="169"/>
      <c r="T3" s="169"/>
      <c r="X3" s="6"/>
      <c r="Y3" s="6"/>
      <c r="Z3" s="6"/>
    </row>
    <row r="4" spans="1:128" ht="19.5" customHeight="1" x14ac:dyDescent="0.2">
      <c r="J4" s="33" t="s">
        <v>134</v>
      </c>
      <c r="N4" s="170" t="s">
        <v>88</v>
      </c>
      <c r="O4" s="170"/>
      <c r="P4" s="170"/>
      <c r="Q4" s="170"/>
      <c r="R4" s="170"/>
      <c r="S4" s="170"/>
      <c r="T4" s="170"/>
      <c r="X4" s="6"/>
      <c r="Y4" s="6"/>
      <c r="Z4" s="6"/>
    </row>
    <row r="5" spans="1:128" ht="10.5" customHeight="1" x14ac:dyDescent="0.2"/>
    <row r="6" spans="1:128" s="35" customFormat="1" ht="45.75" customHeight="1" x14ac:dyDescent="0.2">
      <c r="A6" s="34" t="s">
        <v>135</v>
      </c>
      <c r="AE6" s="36"/>
      <c r="AF6" s="36"/>
      <c r="AG6" s="36"/>
      <c r="AH6" s="36"/>
    </row>
    <row r="7" spans="1:128" ht="13.5" customHeight="1" x14ac:dyDescent="0.2">
      <c r="A7" s="37" t="s">
        <v>98</v>
      </c>
    </row>
    <row r="8" spans="1:128" s="124" customFormat="1" ht="15" customHeight="1" x14ac:dyDescent="0.2">
      <c r="A8" s="96"/>
      <c r="B8" s="97"/>
      <c r="C8" s="98"/>
      <c r="D8" s="98"/>
      <c r="E8" s="99"/>
      <c r="F8" s="99"/>
      <c r="G8" s="100"/>
      <c r="H8" s="101"/>
      <c r="I8" s="102"/>
      <c r="J8" s="103"/>
      <c r="K8" s="104"/>
      <c r="L8" s="104"/>
      <c r="M8" s="104"/>
      <c r="N8" s="105"/>
      <c r="O8" s="106"/>
      <c r="P8" s="104"/>
      <c r="Q8" s="105"/>
      <c r="R8" s="104"/>
      <c r="S8" s="104"/>
      <c r="T8" s="107">
        <f>+K8+L8+M8+O8+P8+R8+S8</f>
        <v>0</v>
      </c>
      <c r="U8" s="108"/>
      <c r="V8" s="108"/>
      <c r="W8" s="109"/>
      <c r="X8" s="108"/>
      <c r="Y8" s="108"/>
      <c r="Z8" s="110"/>
      <c r="AA8" s="111"/>
      <c r="AB8" s="111"/>
      <c r="AC8" s="112"/>
      <c r="AD8" s="112"/>
      <c r="AE8" s="113"/>
      <c r="AF8" s="114" t="s">
        <v>85</v>
      </c>
      <c r="AG8" s="115"/>
      <c r="AH8" s="113"/>
      <c r="AI8" s="97"/>
      <c r="AJ8" s="97"/>
      <c r="AK8" s="97"/>
      <c r="AL8" s="97"/>
      <c r="AM8" s="97"/>
      <c r="AN8" s="97"/>
      <c r="AO8" s="97"/>
      <c r="AP8" s="97"/>
      <c r="AQ8" s="116"/>
      <c r="AR8" s="117"/>
      <c r="AS8" s="97"/>
      <c r="AT8" s="97"/>
      <c r="AU8" s="97"/>
      <c r="AV8" s="97"/>
      <c r="AW8" s="97"/>
      <c r="AX8" s="97"/>
      <c r="AY8" s="97"/>
      <c r="AZ8" s="97"/>
      <c r="BA8" s="116"/>
      <c r="BB8" s="118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116"/>
      <c r="BS8" s="119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116"/>
      <c r="CJ8" s="119"/>
      <c r="CK8" s="97"/>
      <c r="CL8" s="97"/>
      <c r="CM8" s="97"/>
      <c r="CN8" s="97"/>
      <c r="CO8" s="97"/>
      <c r="CP8" s="97"/>
      <c r="CQ8" s="97"/>
      <c r="CR8" s="97"/>
      <c r="CS8" s="116"/>
      <c r="CT8" s="118"/>
      <c r="CU8" s="97"/>
      <c r="CV8" s="97"/>
      <c r="CW8" s="97"/>
      <c r="CX8" s="97"/>
      <c r="CY8" s="97"/>
      <c r="CZ8" s="97"/>
      <c r="DA8" s="97"/>
      <c r="DB8" s="97"/>
      <c r="DC8" s="116"/>
      <c r="DD8" s="117"/>
      <c r="DE8" s="112"/>
      <c r="DF8" s="112"/>
      <c r="DG8" s="120"/>
      <c r="DH8" s="120"/>
      <c r="DI8" s="112"/>
      <c r="DJ8" s="120"/>
      <c r="DK8" s="120"/>
      <c r="DL8" s="121"/>
      <c r="DM8" s="120"/>
      <c r="DN8" s="120"/>
      <c r="DO8" s="120"/>
      <c r="DP8" s="122"/>
      <c r="DQ8" s="122"/>
      <c r="DR8" s="122"/>
      <c r="DS8" s="123"/>
      <c r="DT8" s="123"/>
      <c r="DU8" s="122"/>
      <c r="DV8" s="122"/>
      <c r="DW8" s="122"/>
      <c r="DX8" s="123"/>
    </row>
    <row r="9" spans="1:128" ht="13.5" customHeight="1" x14ac:dyDescent="0.2"/>
    <row r="10" spans="1:128" s="4" customFormat="1" ht="22.5" customHeight="1" x14ac:dyDescent="0.2">
      <c r="A10" s="2" t="s">
        <v>136</v>
      </c>
      <c r="B10" s="2"/>
      <c r="C10" s="2"/>
      <c r="D10" s="2"/>
      <c r="E10" s="3" t="s">
        <v>137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151" t="s">
        <v>20</v>
      </c>
      <c r="AD10" s="151"/>
      <c r="AE10" s="67"/>
      <c r="AF10" s="68"/>
      <c r="AG10" s="69"/>
      <c r="AH10" s="67"/>
      <c r="AI10" s="150" t="s">
        <v>183</v>
      </c>
      <c r="AJ10" s="150"/>
      <c r="AK10" s="150"/>
      <c r="AL10" s="150"/>
      <c r="AM10" s="150"/>
      <c r="AN10" s="150"/>
      <c r="AO10" s="150"/>
      <c r="AP10" s="150"/>
      <c r="AQ10" s="150"/>
      <c r="AR10" s="150"/>
      <c r="AS10" s="149" t="s">
        <v>186</v>
      </c>
      <c r="AT10" s="149"/>
      <c r="AU10" s="149"/>
      <c r="AV10" s="149"/>
      <c r="AW10" s="149"/>
      <c r="AX10" s="149"/>
      <c r="AY10" s="149"/>
      <c r="AZ10" s="149"/>
      <c r="BA10" s="149"/>
      <c r="BB10" s="149"/>
      <c r="BC10" s="151" t="s">
        <v>187</v>
      </c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 t="s">
        <v>189</v>
      </c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49" t="s">
        <v>190</v>
      </c>
      <c r="CL10" s="149"/>
      <c r="CM10" s="149"/>
      <c r="CN10" s="149"/>
      <c r="CO10" s="149"/>
      <c r="CP10" s="149"/>
      <c r="CQ10" s="149"/>
      <c r="CR10" s="149"/>
      <c r="CS10" s="149"/>
      <c r="CT10" s="149"/>
      <c r="CU10" s="150" t="s">
        <v>191</v>
      </c>
      <c r="CV10" s="150"/>
      <c r="CW10" s="150"/>
      <c r="CX10" s="150"/>
      <c r="CY10" s="150"/>
      <c r="CZ10" s="150"/>
      <c r="DA10" s="150"/>
      <c r="DB10" s="150"/>
      <c r="DC10" s="150"/>
      <c r="DD10" s="150"/>
      <c r="DE10" s="151" t="s">
        <v>192</v>
      </c>
      <c r="DF10" s="151"/>
      <c r="DG10" s="151"/>
      <c r="DH10" s="151"/>
      <c r="DI10" s="151"/>
      <c r="DJ10" s="151"/>
      <c r="DK10" s="151"/>
      <c r="DL10" s="151"/>
      <c r="DM10" s="151"/>
      <c r="DN10" s="151"/>
      <c r="DO10" s="151"/>
      <c r="DP10" s="152" t="s">
        <v>193</v>
      </c>
      <c r="DQ10" s="152"/>
      <c r="DR10" s="152"/>
      <c r="DS10" s="152"/>
      <c r="DT10" s="152"/>
      <c r="DU10" s="152"/>
      <c r="DV10" s="152"/>
      <c r="DW10" s="152"/>
      <c r="DX10" s="152"/>
    </row>
    <row r="11" spans="1:128" s="73" customFormat="1" ht="42.75" customHeight="1" x14ac:dyDescent="0.2">
      <c r="A11" s="153"/>
      <c r="B11" s="154"/>
      <c r="C11" s="154"/>
      <c r="D11" s="155"/>
      <c r="E11" s="161" t="s">
        <v>138</v>
      </c>
      <c r="F11" s="162"/>
      <c r="G11" s="163"/>
      <c r="H11" s="164" t="s">
        <v>139</v>
      </c>
      <c r="I11" s="165"/>
      <c r="J11" s="166" t="s">
        <v>140</v>
      </c>
      <c r="K11" s="167"/>
      <c r="L11" s="167"/>
      <c r="M11" s="167"/>
      <c r="N11" s="167"/>
      <c r="O11" s="167"/>
      <c r="P11" s="167"/>
      <c r="Q11" s="167"/>
      <c r="R11" s="167"/>
      <c r="S11" s="167"/>
      <c r="T11" s="168"/>
      <c r="U11" s="156" t="s">
        <v>141</v>
      </c>
      <c r="V11" s="157"/>
      <c r="W11" s="157"/>
      <c r="X11" s="157"/>
      <c r="Y11" s="157"/>
      <c r="Z11" s="157"/>
      <c r="AA11" s="157"/>
      <c r="AB11" s="158"/>
      <c r="AC11" s="159"/>
      <c r="AD11" s="160"/>
      <c r="AE11" s="70"/>
      <c r="AF11" s="71"/>
      <c r="AG11" s="72"/>
      <c r="AH11" s="70"/>
      <c r="AI11" s="132" t="s">
        <v>184</v>
      </c>
      <c r="AJ11" s="133"/>
      <c r="AK11" s="133"/>
      <c r="AL11" s="133"/>
      <c r="AM11" s="133"/>
      <c r="AN11" s="133"/>
      <c r="AO11" s="133"/>
      <c r="AP11" s="134"/>
      <c r="AQ11" s="135" t="s">
        <v>170</v>
      </c>
      <c r="AR11" s="136"/>
      <c r="AS11" s="132" t="s">
        <v>184</v>
      </c>
      <c r="AT11" s="133"/>
      <c r="AU11" s="133"/>
      <c r="AV11" s="133"/>
      <c r="AW11" s="133"/>
      <c r="AX11" s="133"/>
      <c r="AY11" s="133"/>
      <c r="AZ11" s="134"/>
      <c r="BA11" s="153" t="s">
        <v>170</v>
      </c>
      <c r="BB11" s="155"/>
      <c r="BC11" s="132" t="s">
        <v>184</v>
      </c>
      <c r="BD11" s="133"/>
      <c r="BE11" s="133"/>
      <c r="BF11" s="133"/>
      <c r="BG11" s="133"/>
      <c r="BH11" s="133"/>
      <c r="BI11" s="133"/>
      <c r="BJ11" s="134"/>
      <c r="BK11" s="140" t="s">
        <v>188</v>
      </c>
      <c r="BL11" s="141"/>
      <c r="BM11" s="141"/>
      <c r="BN11" s="141"/>
      <c r="BO11" s="142"/>
      <c r="BP11" s="143"/>
      <c r="BQ11" s="144"/>
      <c r="BR11" s="145" t="s">
        <v>170</v>
      </c>
      <c r="BS11" s="146"/>
      <c r="BT11" s="132" t="s">
        <v>184</v>
      </c>
      <c r="BU11" s="133"/>
      <c r="BV11" s="133"/>
      <c r="BW11" s="133"/>
      <c r="BX11" s="133"/>
      <c r="BY11" s="133"/>
      <c r="BZ11" s="133"/>
      <c r="CA11" s="134"/>
      <c r="CB11" s="140" t="s">
        <v>188</v>
      </c>
      <c r="CC11" s="141"/>
      <c r="CD11" s="141"/>
      <c r="CE11" s="141"/>
      <c r="CF11" s="142"/>
      <c r="CG11" s="143"/>
      <c r="CH11" s="144"/>
      <c r="CI11" s="145" t="s">
        <v>170</v>
      </c>
      <c r="CJ11" s="146"/>
      <c r="CK11" s="132" t="s">
        <v>184</v>
      </c>
      <c r="CL11" s="133"/>
      <c r="CM11" s="133"/>
      <c r="CN11" s="133"/>
      <c r="CO11" s="133"/>
      <c r="CP11" s="133"/>
      <c r="CQ11" s="133"/>
      <c r="CR11" s="134"/>
      <c r="CS11" s="147" t="s">
        <v>170</v>
      </c>
      <c r="CT11" s="148"/>
      <c r="CU11" s="132" t="s">
        <v>184</v>
      </c>
      <c r="CV11" s="133"/>
      <c r="CW11" s="133"/>
      <c r="CX11" s="133"/>
      <c r="CY11" s="133"/>
      <c r="CZ11" s="133"/>
      <c r="DA11" s="133"/>
      <c r="DB11" s="134"/>
      <c r="DC11" s="135" t="s">
        <v>170</v>
      </c>
      <c r="DD11" s="136"/>
      <c r="DE11" s="137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9"/>
      <c r="DQ11" s="139"/>
      <c r="DR11" s="139"/>
      <c r="DS11" s="139"/>
      <c r="DT11" s="139"/>
      <c r="DU11" s="139"/>
      <c r="DV11" s="139"/>
      <c r="DW11" s="139"/>
      <c r="DX11" s="139"/>
    </row>
    <row r="12" spans="1:128" s="90" customFormat="1" ht="48.75" customHeight="1" x14ac:dyDescent="0.2">
      <c r="A12" s="74" t="s">
        <v>142</v>
      </c>
      <c r="B12" s="74" t="s">
        <v>68</v>
      </c>
      <c r="C12" s="74" t="s">
        <v>143</v>
      </c>
      <c r="D12" s="74" t="s">
        <v>144</v>
      </c>
      <c r="E12" s="75" t="s">
        <v>209</v>
      </c>
      <c r="F12" s="75" t="s">
        <v>146</v>
      </c>
      <c r="G12" s="75" t="s">
        <v>16</v>
      </c>
      <c r="H12" s="76" t="s">
        <v>209</v>
      </c>
      <c r="I12" s="76" t="s">
        <v>148</v>
      </c>
      <c r="J12" s="77" t="s">
        <v>149</v>
      </c>
      <c r="K12" s="75" t="s">
        <v>150</v>
      </c>
      <c r="L12" s="75" t="s">
        <v>210</v>
      </c>
      <c r="M12" s="75" t="s">
        <v>152</v>
      </c>
      <c r="N12" s="76" t="s">
        <v>153</v>
      </c>
      <c r="O12" s="77" t="s">
        <v>154</v>
      </c>
      <c r="P12" s="75" t="s">
        <v>155</v>
      </c>
      <c r="Q12" s="76" t="s">
        <v>153</v>
      </c>
      <c r="R12" s="75" t="s">
        <v>211</v>
      </c>
      <c r="S12" s="75" t="s">
        <v>157</v>
      </c>
      <c r="T12" s="78" t="s">
        <v>158</v>
      </c>
      <c r="U12" s="74" t="s">
        <v>212</v>
      </c>
      <c r="V12" s="74" t="s">
        <v>213</v>
      </c>
      <c r="W12" s="74" t="s">
        <v>214</v>
      </c>
      <c r="X12" s="74" t="s">
        <v>162</v>
      </c>
      <c r="Y12" s="74" t="s">
        <v>163</v>
      </c>
      <c r="Z12" s="79" t="s">
        <v>164</v>
      </c>
      <c r="AA12" s="77" t="s">
        <v>165</v>
      </c>
      <c r="AB12" s="77" t="s">
        <v>166</v>
      </c>
      <c r="AC12" s="80" t="s">
        <v>167</v>
      </c>
      <c r="AD12" s="80" t="s">
        <v>168</v>
      </c>
      <c r="AE12" s="81" t="s">
        <v>169</v>
      </c>
      <c r="AF12" s="82"/>
      <c r="AG12" s="83" t="s">
        <v>96</v>
      </c>
      <c r="AH12" s="81" t="s">
        <v>185</v>
      </c>
      <c r="AI12" s="84" t="s">
        <v>130</v>
      </c>
      <c r="AJ12" s="84" t="s">
        <v>6</v>
      </c>
      <c r="AK12" s="84" t="s">
        <v>7</v>
      </c>
      <c r="AL12" s="84" t="s">
        <v>122</v>
      </c>
      <c r="AM12" s="74" t="s">
        <v>66</v>
      </c>
      <c r="AN12" s="74" t="s">
        <v>65</v>
      </c>
      <c r="AO12" s="74" t="s">
        <v>120</v>
      </c>
      <c r="AP12" s="74" t="s">
        <v>121</v>
      </c>
      <c r="AQ12" s="85" t="s">
        <v>170</v>
      </c>
      <c r="AR12" s="85" t="s">
        <v>171</v>
      </c>
      <c r="AS12" s="84" t="s">
        <v>130</v>
      </c>
      <c r="AT12" s="84" t="s">
        <v>6</v>
      </c>
      <c r="AU12" s="84" t="s">
        <v>7</v>
      </c>
      <c r="AV12" s="84" t="s">
        <v>122</v>
      </c>
      <c r="AW12" s="74" t="s">
        <v>66</v>
      </c>
      <c r="AX12" s="74" t="s">
        <v>65</v>
      </c>
      <c r="AY12" s="74" t="s">
        <v>120</v>
      </c>
      <c r="AZ12" s="74" t="s">
        <v>121</v>
      </c>
      <c r="BA12" s="86" t="s">
        <v>170</v>
      </c>
      <c r="BB12" s="86" t="s">
        <v>171</v>
      </c>
      <c r="BC12" s="84" t="s">
        <v>130</v>
      </c>
      <c r="BD12" s="84" t="s">
        <v>6</v>
      </c>
      <c r="BE12" s="84" t="s">
        <v>7</v>
      </c>
      <c r="BF12" s="84" t="s">
        <v>122</v>
      </c>
      <c r="BG12" s="74" t="s">
        <v>66</v>
      </c>
      <c r="BH12" s="74" t="s">
        <v>65</v>
      </c>
      <c r="BI12" s="74" t="s">
        <v>120</v>
      </c>
      <c r="BJ12" s="74" t="s">
        <v>121</v>
      </c>
      <c r="BK12" s="87" t="s">
        <v>131</v>
      </c>
      <c r="BL12" s="87" t="s">
        <v>3</v>
      </c>
      <c r="BM12" s="87" t="s">
        <v>4</v>
      </c>
      <c r="BN12" s="87" t="s">
        <v>5</v>
      </c>
      <c r="BO12" s="87" t="s">
        <v>15</v>
      </c>
      <c r="BP12" s="87" t="s">
        <v>64</v>
      </c>
      <c r="BQ12" s="87" t="s">
        <v>172</v>
      </c>
      <c r="BR12" s="88" t="s">
        <v>170</v>
      </c>
      <c r="BS12" s="88" t="s">
        <v>171</v>
      </c>
      <c r="BT12" s="84" t="s">
        <v>130</v>
      </c>
      <c r="BU12" s="84" t="s">
        <v>6</v>
      </c>
      <c r="BV12" s="84" t="s">
        <v>7</v>
      </c>
      <c r="BW12" s="84" t="s">
        <v>122</v>
      </c>
      <c r="BX12" s="74" t="s">
        <v>66</v>
      </c>
      <c r="BY12" s="74" t="s">
        <v>65</v>
      </c>
      <c r="BZ12" s="74" t="s">
        <v>120</v>
      </c>
      <c r="CA12" s="74" t="s">
        <v>121</v>
      </c>
      <c r="CB12" s="87" t="s">
        <v>131</v>
      </c>
      <c r="CC12" s="87" t="s">
        <v>3</v>
      </c>
      <c r="CD12" s="87" t="s">
        <v>4</v>
      </c>
      <c r="CE12" s="87" t="s">
        <v>5</v>
      </c>
      <c r="CF12" s="87" t="s">
        <v>15</v>
      </c>
      <c r="CG12" s="87" t="s">
        <v>64</v>
      </c>
      <c r="CH12" s="87" t="s">
        <v>172</v>
      </c>
      <c r="CI12" s="88" t="s">
        <v>170</v>
      </c>
      <c r="CJ12" s="88" t="s">
        <v>171</v>
      </c>
      <c r="CK12" s="84" t="s">
        <v>130</v>
      </c>
      <c r="CL12" s="84" t="s">
        <v>6</v>
      </c>
      <c r="CM12" s="84" t="s">
        <v>7</v>
      </c>
      <c r="CN12" s="84" t="s">
        <v>122</v>
      </c>
      <c r="CO12" s="74" t="s">
        <v>66</v>
      </c>
      <c r="CP12" s="74" t="s">
        <v>65</v>
      </c>
      <c r="CQ12" s="74" t="s">
        <v>120</v>
      </c>
      <c r="CR12" s="74" t="s">
        <v>121</v>
      </c>
      <c r="CS12" s="86" t="s">
        <v>170</v>
      </c>
      <c r="CT12" s="86" t="s">
        <v>171</v>
      </c>
      <c r="CU12" s="84" t="s">
        <v>130</v>
      </c>
      <c r="CV12" s="84" t="s">
        <v>6</v>
      </c>
      <c r="CW12" s="84" t="s">
        <v>7</v>
      </c>
      <c r="CX12" s="84" t="s">
        <v>122</v>
      </c>
      <c r="CY12" s="74" t="s">
        <v>66</v>
      </c>
      <c r="CZ12" s="74" t="s">
        <v>65</v>
      </c>
      <c r="DA12" s="74" t="s">
        <v>120</v>
      </c>
      <c r="DB12" s="74" t="s">
        <v>121</v>
      </c>
      <c r="DC12" s="85" t="s">
        <v>170</v>
      </c>
      <c r="DD12" s="85" t="s">
        <v>171</v>
      </c>
      <c r="DE12" s="80" t="s">
        <v>173</v>
      </c>
      <c r="DF12" s="80" t="s">
        <v>12</v>
      </c>
      <c r="DG12" s="80" t="s">
        <v>174</v>
      </c>
      <c r="DH12" s="80" t="s">
        <v>168</v>
      </c>
      <c r="DI12" s="80" t="s">
        <v>13</v>
      </c>
      <c r="DJ12" s="80" t="s">
        <v>174</v>
      </c>
      <c r="DK12" s="80" t="s">
        <v>14</v>
      </c>
      <c r="DL12" s="80" t="s">
        <v>219</v>
      </c>
      <c r="DM12" s="80" t="s">
        <v>176</v>
      </c>
      <c r="DN12" s="80" t="s">
        <v>97</v>
      </c>
      <c r="DO12" s="80" t="s">
        <v>177</v>
      </c>
      <c r="DP12" s="89" t="s">
        <v>218</v>
      </c>
      <c r="DQ12" s="89" t="s">
        <v>179</v>
      </c>
      <c r="DR12" s="89" t="s">
        <v>217</v>
      </c>
      <c r="DS12" s="89" t="s">
        <v>215</v>
      </c>
      <c r="DT12" s="89" t="s">
        <v>216</v>
      </c>
      <c r="DU12" s="89" t="s">
        <v>9</v>
      </c>
      <c r="DV12" s="89" t="s">
        <v>82</v>
      </c>
      <c r="DW12" s="89" t="s">
        <v>83</v>
      </c>
      <c r="DX12" s="89" t="s">
        <v>182</v>
      </c>
    </row>
    <row r="13" spans="1:128" s="126" customFormat="1" ht="15.75" customHeight="1" x14ac:dyDescent="0.2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 t="s">
        <v>1</v>
      </c>
      <c r="L13" s="91" t="s">
        <v>1</v>
      </c>
      <c r="M13" s="91" t="s">
        <v>1</v>
      </c>
      <c r="N13" s="92"/>
      <c r="O13" s="91" t="s">
        <v>1</v>
      </c>
      <c r="P13" s="91" t="s">
        <v>1</v>
      </c>
      <c r="Q13" s="91"/>
      <c r="R13" s="91" t="s">
        <v>1</v>
      </c>
      <c r="S13" s="91" t="s">
        <v>1</v>
      </c>
      <c r="T13" s="91" t="s">
        <v>1</v>
      </c>
      <c r="U13" s="91" t="s">
        <v>1</v>
      </c>
      <c r="V13" s="91" t="s">
        <v>1</v>
      </c>
      <c r="W13" s="91" t="s">
        <v>18</v>
      </c>
      <c r="X13" s="91" t="s">
        <v>17</v>
      </c>
      <c r="Y13" s="91"/>
      <c r="Z13" s="91"/>
      <c r="AA13" s="91"/>
      <c r="AB13" s="91"/>
      <c r="AC13" s="91" t="s">
        <v>19</v>
      </c>
      <c r="AD13" s="91" t="s">
        <v>11</v>
      </c>
      <c r="AE13" s="91"/>
      <c r="AF13" s="125"/>
      <c r="AG13" s="93"/>
      <c r="AH13" s="93"/>
      <c r="AI13" s="91" t="s">
        <v>8</v>
      </c>
      <c r="AJ13" s="91" t="s">
        <v>8</v>
      </c>
      <c r="AK13" s="91" t="s">
        <v>8</v>
      </c>
      <c r="AL13" s="91" t="s">
        <v>22</v>
      </c>
      <c r="AM13" s="91" t="s">
        <v>8</v>
      </c>
      <c r="AN13" s="91" t="s">
        <v>8</v>
      </c>
      <c r="AO13" s="91" t="s">
        <v>8</v>
      </c>
      <c r="AP13" s="91" t="s">
        <v>22</v>
      </c>
      <c r="AQ13" s="91"/>
      <c r="AR13" s="91"/>
      <c r="AS13" s="91" t="s">
        <v>8</v>
      </c>
      <c r="AT13" s="91" t="s">
        <v>8</v>
      </c>
      <c r="AU13" s="91" t="s">
        <v>8</v>
      </c>
      <c r="AV13" s="91" t="s">
        <v>22</v>
      </c>
      <c r="AW13" s="91" t="s">
        <v>8</v>
      </c>
      <c r="AX13" s="91" t="s">
        <v>8</v>
      </c>
      <c r="AY13" s="91" t="s">
        <v>8</v>
      </c>
      <c r="AZ13" s="91" t="s">
        <v>22</v>
      </c>
      <c r="BA13" s="91"/>
      <c r="BB13" s="91"/>
      <c r="BC13" s="91" t="s">
        <v>8</v>
      </c>
      <c r="BD13" s="91" t="s">
        <v>8</v>
      </c>
      <c r="BE13" s="91" t="s">
        <v>8</v>
      </c>
      <c r="BF13" s="91" t="s">
        <v>22</v>
      </c>
      <c r="BG13" s="91" t="s">
        <v>8</v>
      </c>
      <c r="BH13" s="91" t="s">
        <v>8</v>
      </c>
      <c r="BI13" s="91" t="s">
        <v>8</v>
      </c>
      <c r="BJ13" s="91" t="s">
        <v>22</v>
      </c>
      <c r="BK13" s="91" t="s">
        <v>220</v>
      </c>
      <c r="BL13" s="91" t="s">
        <v>220</v>
      </c>
      <c r="BM13" s="91" t="s">
        <v>220</v>
      </c>
      <c r="BN13" s="91"/>
      <c r="BO13" s="91"/>
      <c r="BP13" s="94"/>
      <c r="BQ13" s="95"/>
      <c r="BR13" s="91"/>
      <c r="BS13" s="91"/>
      <c r="BT13" s="91" t="s">
        <v>8</v>
      </c>
      <c r="BU13" s="91" t="s">
        <v>8</v>
      </c>
      <c r="BV13" s="91" t="s">
        <v>8</v>
      </c>
      <c r="BW13" s="91" t="s">
        <v>22</v>
      </c>
      <c r="BX13" s="91" t="s">
        <v>8</v>
      </c>
      <c r="BY13" s="91" t="s">
        <v>8</v>
      </c>
      <c r="BZ13" s="91" t="s">
        <v>8</v>
      </c>
      <c r="CA13" s="91" t="s">
        <v>22</v>
      </c>
      <c r="CB13" s="91" t="s">
        <v>220</v>
      </c>
      <c r="CC13" s="91" t="s">
        <v>220</v>
      </c>
      <c r="CD13" s="91" t="s">
        <v>220</v>
      </c>
      <c r="CE13" s="91"/>
      <c r="CF13" s="91"/>
      <c r="CG13" s="94"/>
      <c r="CH13" s="95"/>
      <c r="CI13" s="91"/>
      <c r="CJ13" s="91"/>
      <c r="CK13" s="91" t="s">
        <v>8</v>
      </c>
      <c r="CL13" s="91" t="s">
        <v>8</v>
      </c>
      <c r="CM13" s="91" t="s">
        <v>8</v>
      </c>
      <c r="CN13" s="91" t="s">
        <v>22</v>
      </c>
      <c r="CO13" s="91" t="s">
        <v>8</v>
      </c>
      <c r="CP13" s="91" t="s">
        <v>8</v>
      </c>
      <c r="CQ13" s="91" t="s">
        <v>8</v>
      </c>
      <c r="CR13" s="91" t="s">
        <v>22</v>
      </c>
      <c r="CS13" s="91"/>
      <c r="CT13" s="91"/>
      <c r="CU13" s="91" t="s">
        <v>8</v>
      </c>
      <c r="CV13" s="91" t="s">
        <v>8</v>
      </c>
      <c r="CW13" s="91" t="s">
        <v>8</v>
      </c>
      <c r="CX13" s="91" t="s">
        <v>22</v>
      </c>
      <c r="CY13" s="91" t="s">
        <v>8</v>
      </c>
      <c r="CZ13" s="91" t="s">
        <v>8</v>
      </c>
      <c r="DA13" s="91" t="s">
        <v>8</v>
      </c>
      <c r="DB13" s="91" t="s">
        <v>22</v>
      </c>
      <c r="DC13" s="91"/>
      <c r="DD13" s="91"/>
      <c r="DE13" s="95" t="s">
        <v>19</v>
      </c>
      <c r="DF13" s="95"/>
      <c r="DG13" s="95"/>
      <c r="DH13" s="95" t="s">
        <v>11</v>
      </c>
      <c r="DI13" s="95"/>
      <c r="DJ13" s="95"/>
      <c r="DK13" s="95"/>
      <c r="DL13" s="95"/>
      <c r="DM13" s="95"/>
      <c r="DN13" s="95"/>
      <c r="DO13" s="95"/>
      <c r="DP13" s="92" t="s">
        <v>10</v>
      </c>
      <c r="DQ13" s="92" t="s">
        <v>10</v>
      </c>
      <c r="DR13" s="92" t="s">
        <v>11</v>
      </c>
      <c r="DS13" s="92"/>
      <c r="DT13" s="92"/>
      <c r="DU13" s="92"/>
      <c r="DV13" s="92"/>
      <c r="DW13" s="92"/>
      <c r="DX13" s="92"/>
    </row>
    <row r="14" spans="1:128" s="124" customFormat="1" ht="15" customHeight="1" x14ac:dyDescent="0.2">
      <c r="A14" s="96"/>
      <c r="B14" s="97"/>
      <c r="C14" s="98"/>
      <c r="D14" s="98"/>
      <c r="E14" s="99"/>
      <c r="F14" s="99"/>
      <c r="G14" s="100"/>
      <c r="H14" s="101"/>
      <c r="I14" s="102"/>
      <c r="J14" s="103"/>
      <c r="K14" s="104"/>
      <c r="L14" s="104"/>
      <c r="M14" s="104"/>
      <c r="N14" s="105"/>
      <c r="O14" s="106"/>
      <c r="P14" s="104"/>
      <c r="Q14" s="105"/>
      <c r="R14" s="104"/>
      <c r="S14" s="104"/>
      <c r="T14" s="107">
        <f>+K14+L14+M14+O14+P14+R14+S14</f>
        <v>0</v>
      </c>
      <c r="U14" s="108"/>
      <c r="V14" s="108"/>
      <c r="W14" s="109"/>
      <c r="X14" s="108"/>
      <c r="Y14" s="108"/>
      <c r="Z14" s="110"/>
      <c r="AA14" s="111"/>
      <c r="AB14" s="111"/>
      <c r="AC14" s="112"/>
      <c r="AD14" s="112"/>
      <c r="AE14" s="113"/>
      <c r="AF14" s="114" t="s">
        <v>85</v>
      </c>
      <c r="AG14" s="115"/>
      <c r="AH14" s="113"/>
      <c r="AI14" s="97"/>
      <c r="AJ14" s="97"/>
      <c r="AK14" s="97"/>
      <c r="AL14" s="97"/>
      <c r="AM14" s="97"/>
      <c r="AN14" s="97"/>
      <c r="AO14" s="97"/>
      <c r="AP14" s="97"/>
      <c r="AQ14" s="116"/>
      <c r="AR14" s="117"/>
      <c r="AS14" s="97"/>
      <c r="AT14" s="97"/>
      <c r="AU14" s="97"/>
      <c r="AV14" s="97"/>
      <c r="AW14" s="97"/>
      <c r="AX14" s="97"/>
      <c r="AY14" s="97"/>
      <c r="AZ14" s="97"/>
      <c r="BA14" s="116"/>
      <c r="BB14" s="118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116"/>
      <c r="BS14" s="119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116"/>
      <c r="CJ14" s="119"/>
      <c r="CK14" s="97"/>
      <c r="CL14" s="97"/>
      <c r="CM14" s="97"/>
      <c r="CN14" s="97"/>
      <c r="CO14" s="97"/>
      <c r="CP14" s="97"/>
      <c r="CQ14" s="97"/>
      <c r="CR14" s="97"/>
      <c r="CS14" s="116"/>
      <c r="CT14" s="118"/>
      <c r="CU14" s="97"/>
      <c r="CV14" s="97"/>
      <c r="CW14" s="97"/>
      <c r="CX14" s="97"/>
      <c r="CY14" s="97"/>
      <c r="CZ14" s="97"/>
      <c r="DA14" s="97"/>
      <c r="DB14" s="97"/>
      <c r="DC14" s="116"/>
      <c r="DD14" s="117"/>
      <c r="DE14" s="112"/>
      <c r="DF14" s="112"/>
      <c r="DG14" s="120"/>
      <c r="DH14" s="120"/>
      <c r="DI14" s="112"/>
      <c r="DJ14" s="120"/>
      <c r="DK14" s="120"/>
      <c r="DL14" s="121"/>
      <c r="DM14" s="120"/>
      <c r="DN14" s="120"/>
      <c r="DO14" s="120"/>
      <c r="DP14" s="122"/>
      <c r="DQ14" s="122"/>
      <c r="DR14" s="122"/>
      <c r="DS14" s="123"/>
      <c r="DT14" s="123"/>
      <c r="DU14" s="122"/>
      <c r="DV14" s="122"/>
      <c r="DW14" s="122"/>
      <c r="DX14" s="123"/>
    </row>
    <row r="15" spans="1:128" s="124" customFormat="1" ht="15" customHeight="1" x14ac:dyDescent="0.2">
      <c r="A15" s="96"/>
      <c r="B15" s="97"/>
      <c r="C15" s="98"/>
      <c r="D15" s="98"/>
      <c r="E15" s="99"/>
      <c r="F15" s="99"/>
      <c r="G15" s="100"/>
      <c r="H15" s="101"/>
      <c r="I15" s="102"/>
      <c r="J15" s="103"/>
      <c r="K15" s="104"/>
      <c r="L15" s="104"/>
      <c r="M15" s="104"/>
      <c r="N15" s="105"/>
      <c r="O15" s="106"/>
      <c r="P15" s="104"/>
      <c r="Q15" s="105"/>
      <c r="R15" s="104"/>
      <c r="S15" s="104"/>
      <c r="T15" s="107">
        <f>+K15+L15+M15+O15+P15+R15+S15</f>
        <v>0</v>
      </c>
      <c r="U15" s="108"/>
      <c r="V15" s="108"/>
      <c r="W15" s="109"/>
      <c r="X15" s="108"/>
      <c r="Y15" s="108"/>
      <c r="Z15" s="110"/>
      <c r="AA15" s="111"/>
      <c r="AB15" s="111"/>
      <c r="AC15" s="112"/>
      <c r="AD15" s="112"/>
      <c r="AE15" s="113"/>
      <c r="AF15" s="114" t="s">
        <v>85</v>
      </c>
      <c r="AG15" s="115"/>
      <c r="AH15" s="113"/>
      <c r="AI15" s="97"/>
      <c r="AJ15" s="97"/>
      <c r="AK15" s="97"/>
      <c r="AL15" s="97"/>
      <c r="AM15" s="97"/>
      <c r="AN15" s="97"/>
      <c r="AO15" s="97"/>
      <c r="AP15" s="97"/>
      <c r="AQ15" s="116"/>
      <c r="AR15" s="117"/>
      <c r="AS15" s="97"/>
      <c r="AT15" s="97"/>
      <c r="AU15" s="97"/>
      <c r="AV15" s="97"/>
      <c r="AW15" s="97"/>
      <c r="AX15" s="97"/>
      <c r="AY15" s="97"/>
      <c r="AZ15" s="97"/>
      <c r="BA15" s="116"/>
      <c r="BB15" s="118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116"/>
      <c r="BS15" s="119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116"/>
      <c r="CJ15" s="119"/>
      <c r="CK15" s="97"/>
      <c r="CL15" s="97"/>
      <c r="CM15" s="97"/>
      <c r="CN15" s="97"/>
      <c r="CO15" s="97"/>
      <c r="CP15" s="97"/>
      <c r="CQ15" s="97"/>
      <c r="CR15" s="97"/>
      <c r="CS15" s="116"/>
      <c r="CT15" s="118"/>
      <c r="CU15" s="97"/>
      <c r="CV15" s="97"/>
      <c r="CW15" s="97"/>
      <c r="CX15" s="97"/>
      <c r="CY15" s="97"/>
      <c r="CZ15" s="97"/>
      <c r="DA15" s="97"/>
      <c r="DB15" s="97"/>
      <c r="DC15" s="116"/>
      <c r="DD15" s="117"/>
      <c r="DE15" s="112"/>
      <c r="DF15" s="112"/>
      <c r="DG15" s="120"/>
      <c r="DH15" s="120"/>
      <c r="DI15" s="112"/>
      <c r="DJ15" s="120"/>
      <c r="DK15" s="120"/>
      <c r="DL15" s="121"/>
      <c r="DM15" s="120"/>
      <c r="DN15" s="120"/>
      <c r="DO15" s="120"/>
      <c r="DP15" s="122"/>
      <c r="DQ15" s="122"/>
      <c r="DR15" s="122"/>
      <c r="DS15" s="123"/>
      <c r="DT15" s="123"/>
      <c r="DU15" s="122"/>
      <c r="DV15" s="122"/>
      <c r="DW15" s="122"/>
      <c r="DX15" s="123"/>
    </row>
    <row r="16" spans="1:128" s="124" customFormat="1" ht="15" customHeight="1" x14ac:dyDescent="0.2">
      <c r="A16" s="96"/>
      <c r="B16" s="97"/>
      <c r="C16" s="98"/>
      <c r="D16" s="98"/>
      <c r="E16" s="99"/>
      <c r="F16" s="99"/>
      <c r="G16" s="100"/>
      <c r="H16" s="101"/>
      <c r="I16" s="102"/>
      <c r="J16" s="103"/>
      <c r="K16" s="104"/>
      <c r="L16" s="104"/>
      <c r="M16" s="104"/>
      <c r="N16" s="105"/>
      <c r="O16" s="106"/>
      <c r="P16" s="104"/>
      <c r="Q16" s="105"/>
      <c r="R16" s="104"/>
      <c r="S16" s="104"/>
      <c r="T16" s="107">
        <f>+K16+L16+M16+O16+P16+R16+S16</f>
        <v>0</v>
      </c>
      <c r="U16" s="108"/>
      <c r="V16" s="108"/>
      <c r="W16" s="109"/>
      <c r="X16" s="108"/>
      <c r="Y16" s="108"/>
      <c r="Z16" s="110"/>
      <c r="AA16" s="111"/>
      <c r="AB16" s="111"/>
      <c r="AC16" s="112"/>
      <c r="AD16" s="112"/>
      <c r="AE16" s="113"/>
      <c r="AF16" s="114" t="s">
        <v>85</v>
      </c>
      <c r="AG16" s="115"/>
      <c r="AH16" s="113"/>
      <c r="AI16" s="97"/>
      <c r="AJ16" s="97"/>
      <c r="AK16" s="97"/>
      <c r="AL16" s="97"/>
      <c r="AM16" s="97"/>
      <c r="AN16" s="97"/>
      <c r="AO16" s="97"/>
      <c r="AP16" s="97"/>
      <c r="AQ16" s="116"/>
      <c r="AR16" s="117"/>
      <c r="AS16" s="97"/>
      <c r="AT16" s="97"/>
      <c r="AU16" s="97"/>
      <c r="AV16" s="97"/>
      <c r="AW16" s="97"/>
      <c r="AX16" s="97"/>
      <c r="AY16" s="97"/>
      <c r="AZ16" s="97"/>
      <c r="BA16" s="116"/>
      <c r="BB16" s="118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116"/>
      <c r="BS16" s="119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116"/>
      <c r="CJ16" s="119"/>
      <c r="CK16" s="97"/>
      <c r="CL16" s="97"/>
      <c r="CM16" s="97"/>
      <c r="CN16" s="97"/>
      <c r="CO16" s="97"/>
      <c r="CP16" s="97"/>
      <c r="CQ16" s="97"/>
      <c r="CR16" s="97"/>
      <c r="CS16" s="116"/>
      <c r="CT16" s="118"/>
      <c r="CU16" s="97"/>
      <c r="CV16" s="97"/>
      <c r="CW16" s="97"/>
      <c r="CX16" s="97"/>
      <c r="CY16" s="97"/>
      <c r="CZ16" s="97"/>
      <c r="DA16" s="97"/>
      <c r="DB16" s="97"/>
      <c r="DC16" s="116"/>
      <c r="DD16" s="117"/>
      <c r="DE16" s="112"/>
      <c r="DF16" s="112"/>
      <c r="DG16" s="120"/>
      <c r="DH16" s="120"/>
      <c r="DI16" s="112"/>
      <c r="DJ16" s="120"/>
      <c r="DK16" s="120"/>
      <c r="DL16" s="121"/>
      <c r="DM16" s="120"/>
      <c r="DN16" s="120"/>
      <c r="DO16" s="120"/>
      <c r="DP16" s="122"/>
      <c r="DQ16" s="122"/>
      <c r="DR16" s="122"/>
      <c r="DS16" s="123"/>
      <c r="DT16" s="123"/>
      <c r="DU16" s="122"/>
      <c r="DV16" s="122"/>
      <c r="DW16" s="122"/>
      <c r="DX16" s="123"/>
    </row>
    <row r="17" spans="1:128" s="124" customFormat="1" ht="15" customHeight="1" x14ac:dyDescent="0.2">
      <c r="A17" s="96"/>
      <c r="B17" s="97"/>
      <c r="C17" s="98"/>
      <c r="D17" s="98"/>
      <c r="E17" s="99"/>
      <c r="F17" s="99"/>
      <c r="G17" s="100"/>
      <c r="H17" s="101"/>
      <c r="I17" s="102"/>
      <c r="J17" s="103"/>
      <c r="K17" s="104"/>
      <c r="L17" s="104"/>
      <c r="M17" s="104"/>
      <c r="N17" s="105"/>
      <c r="O17" s="106"/>
      <c r="P17" s="104"/>
      <c r="Q17" s="105"/>
      <c r="R17" s="104"/>
      <c r="S17" s="104"/>
      <c r="T17" s="107">
        <f>+K17+L17+M17+O17+P17+R17+S17</f>
        <v>0</v>
      </c>
      <c r="U17" s="108"/>
      <c r="V17" s="108"/>
      <c r="W17" s="109"/>
      <c r="X17" s="108"/>
      <c r="Y17" s="108"/>
      <c r="Z17" s="110"/>
      <c r="AA17" s="111"/>
      <c r="AB17" s="111"/>
      <c r="AC17" s="112"/>
      <c r="AD17" s="112"/>
      <c r="AE17" s="113"/>
      <c r="AF17" s="114" t="s">
        <v>85</v>
      </c>
      <c r="AG17" s="115"/>
      <c r="AH17" s="113"/>
      <c r="AI17" s="97"/>
      <c r="AJ17" s="97"/>
      <c r="AK17" s="97"/>
      <c r="AL17" s="97"/>
      <c r="AM17" s="97"/>
      <c r="AN17" s="97"/>
      <c r="AO17" s="97"/>
      <c r="AP17" s="97"/>
      <c r="AQ17" s="116"/>
      <c r="AR17" s="117"/>
      <c r="AS17" s="97"/>
      <c r="AT17" s="97"/>
      <c r="AU17" s="97"/>
      <c r="AV17" s="97"/>
      <c r="AW17" s="97"/>
      <c r="AX17" s="97"/>
      <c r="AY17" s="97"/>
      <c r="AZ17" s="97"/>
      <c r="BA17" s="116"/>
      <c r="BB17" s="118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116"/>
      <c r="BS17" s="119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116"/>
      <c r="CJ17" s="119"/>
      <c r="CK17" s="97"/>
      <c r="CL17" s="97"/>
      <c r="CM17" s="97"/>
      <c r="CN17" s="97"/>
      <c r="CO17" s="97"/>
      <c r="CP17" s="97"/>
      <c r="CQ17" s="97"/>
      <c r="CR17" s="97"/>
      <c r="CS17" s="116"/>
      <c r="CT17" s="118"/>
      <c r="CU17" s="97"/>
      <c r="CV17" s="97"/>
      <c r="CW17" s="97"/>
      <c r="CX17" s="97"/>
      <c r="CY17" s="97"/>
      <c r="CZ17" s="97"/>
      <c r="DA17" s="97"/>
      <c r="DB17" s="97"/>
      <c r="DC17" s="116"/>
      <c r="DD17" s="117"/>
      <c r="DE17" s="112"/>
      <c r="DF17" s="112"/>
      <c r="DG17" s="120"/>
      <c r="DH17" s="120"/>
      <c r="DI17" s="112"/>
      <c r="DJ17" s="120"/>
      <c r="DK17" s="120"/>
      <c r="DL17" s="121"/>
      <c r="DM17" s="120"/>
      <c r="DN17" s="120"/>
      <c r="DO17" s="120"/>
      <c r="DP17" s="122"/>
      <c r="DQ17" s="122"/>
      <c r="DR17" s="122"/>
      <c r="DS17" s="123"/>
      <c r="DT17" s="123"/>
      <c r="DU17" s="122"/>
      <c r="DV17" s="122"/>
      <c r="DW17" s="122"/>
      <c r="DX17" s="123"/>
    </row>
  </sheetData>
  <customSheetViews>
    <customSheetView guid="{B3BE4C12-6770-452D-8244-F93A0CA51533}" hiddenColumns="1">
      <selection activeCell="CN17" sqref="CN17"/>
      <pageMargins left="0.75" right="0.75" top="1" bottom="1" header="0.5" footer="0.5"/>
      <pageSetup paperSize="9" orientation="landscape" r:id="rId1"/>
      <headerFooter alignWithMargins="0"/>
    </customSheetView>
    <customSheetView guid="{D59FE8AE-18E5-4349-847B-7FF8A506684F}" hiddenColumns="1">
      <selection activeCell="AX14" sqref="AX14"/>
      <pageMargins left="0.75" right="0.75" top="1" bottom="1" header="0.5" footer="0.5"/>
      <pageSetup paperSize="9" orientation="landscape" r:id="rId2"/>
      <headerFooter alignWithMargins="0"/>
    </customSheetView>
    <customSheetView guid="{5748E542-1B40-4A3E-9878-258B8142F8CC}">
      <selection activeCell="A15" sqref="A15"/>
      <pageMargins left="0.75" right="0.75" top="1" bottom="1" header="0.5" footer="0.5"/>
      <pageSetup paperSize="9" orientation="landscape" r:id="rId3"/>
      <headerFooter alignWithMargins="0"/>
    </customSheetView>
  </customSheetViews>
  <mergeCells count="35">
    <mergeCell ref="N3:T3"/>
    <mergeCell ref="N4:T4"/>
    <mergeCell ref="AC10:AD10"/>
    <mergeCell ref="AI10:AR10"/>
    <mergeCell ref="AS10:BB10"/>
    <mergeCell ref="BC10:BS10"/>
    <mergeCell ref="BT10:CJ10"/>
    <mergeCell ref="E11:G11"/>
    <mergeCell ref="H11:I11"/>
    <mergeCell ref="J11:T11"/>
    <mergeCell ref="BA11:BB11"/>
    <mergeCell ref="BC11:BJ11"/>
    <mergeCell ref="BK11:BO11"/>
    <mergeCell ref="BP11:BQ11"/>
    <mergeCell ref="BR11:BS11"/>
    <mergeCell ref="BT11:CA11"/>
    <mergeCell ref="CK10:CT10"/>
    <mergeCell ref="CU10:DD10"/>
    <mergeCell ref="DE10:DO10"/>
    <mergeCell ref="DP10:DX10"/>
    <mergeCell ref="A11:D11"/>
    <mergeCell ref="U11:AB11"/>
    <mergeCell ref="AC11:AD11"/>
    <mergeCell ref="AI11:AP11"/>
    <mergeCell ref="AQ11:AR11"/>
    <mergeCell ref="AS11:AZ11"/>
    <mergeCell ref="CU11:DB11"/>
    <mergeCell ref="DC11:DD11"/>
    <mergeCell ref="DE11:DO11"/>
    <mergeCell ref="DP11:DX11"/>
    <mergeCell ref="CB11:CF11"/>
    <mergeCell ref="CG11:CH11"/>
    <mergeCell ref="CI11:CJ11"/>
    <mergeCell ref="CK11:CR11"/>
    <mergeCell ref="CS11:CT11"/>
  </mergeCells>
  <phoneticPr fontId="0" type="noConversion"/>
  <dataValidations count="6">
    <dataValidation type="list" allowBlank="1" showInputMessage="1" showErrorMessage="1" sqref="E14:E17 E8">
      <formula1>Classi_Carreggiata</formula1>
    </dataValidation>
    <dataValidation type="list" allowBlank="1" showInputMessage="1" showErrorMessage="1" sqref="H14:H17 H8">
      <formula1>Classi_Marciapiede_e_Parcheggio</formula1>
    </dataValidation>
    <dataValidation type="list" showInputMessage="1" showErrorMessage="1" sqref="J14:J17 J8">
      <formula1>Senso_Unico</formula1>
    </dataValidation>
    <dataValidation type="list" allowBlank="1" showInputMessage="1" showErrorMessage="1" sqref="Z14:Z17 Z8">
      <formula1>Disposizione</formula1>
    </dataValidation>
    <dataValidation type="list" showInputMessage="1" showErrorMessage="1" sqref="F14:F17 F8">
      <formula1>Tabelle_R</formula1>
    </dataValidation>
    <dataValidation type="list" showInputMessage="1" showErrorMessage="1" sqref="AC14:AC17 AC8">
      <formula1>Area_IPEA</formula1>
    </dataValidation>
  </dataValidations>
  <pageMargins left="0.75" right="0.75" top="1" bottom="1" header="0.5" footer="0.5"/>
  <pageSetup paperSize="9" orientation="landscape" r:id="rId4"/>
  <headerFooter alignWithMargins="0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1:U59"/>
  <sheetViews>
    <sheetView workbookViewId="0">
      <selection activeCell="B2" sqref="B2"/>
    </sheetView>
  </sheetViews>
  <sheetFormatPr defaultRowHeight="12" x14ac:dyDescent="0.2"/>
  <cols>
    <col min="1" max="1" width="9.140625" style="12" customWidth="1"/>
    <col min="2" max="2" width="32.85546875" style="12" customWidth="1"/>
    <col min="3" max="3" width="9.140625" style="12" customWidth="1"/>
    <col min="4" max="4" width="9.140625" style="12"/>
    <col min="5" max="5" width="9.140625" style="12" customWidth="1"/>
    <col min="6" max="6" width="22.7109375" style="12" customWidth="1"/>
    <col min="7" max="7" width="9.140625" style="12"/>
    <col min="8" max="8" width="0" style="12" hidden="1" customWidth="1"/>
    <col min="9" max="9" width="11.7109375" style="12" hidden="1" customWidth="1"/>
    <col min="10" max="20" width="9.140625" style="12" hidden="1" customWidth="1"/>
    <col min="21" max="21" width="0" style="12" hidden="1" customWidth="1"/>
    <col min="22" max="16384" width="9.140625" style="12"/>
  </cols>
  <sheetData>
    <row r="1" spans="2:21" ht="92.25" customHeight="1" thickBot="1" x14ac:dyDescent="0.25">
      <c r="B1" s="8" t="str">
        <f>Main!Z12</f>
        <v>Distribución</v>
      </c>
      <c r="D1" s="8" t="str">
        <f>Main!J12</f>
        <v>Sentido Único</v>
      </c>
      <c r="F1" s="8" t="str">
        <f>Main!AC12</f>
        <v>Área
IPEA</v>
      </c>
      <c r="I1" s="8" t="s">
        <v>61</v>
      </c>
      <c r="K1" s="8" t="s">
        <v>62</v>
      </c>
      <c r="N1" s="8" t="s">
        <v>69</v>
      </c>
      <c r="Q1" s="8" t="s">
        <v>95</v>
      </c>
      <c r="S1" s="171" t="s">
        <v>99</v>
      </c>
      <c r="T1" s="172"/>
    </row>
    <row r="2" spans="2:21" ht="12.75" thickBot="1" x14ac:dyDescent="0.25">
      <c r="B2" s="13" t="s">
        <v>194</v>
      </c>
      <c r="D2" s="15" t="s">
        <v>203</v>
      </c>
      <c r="F2" s="15" t="s">
        <v>204</v>
      </c>
      <c r="I2" s="14" t="s">
        <v>25</v>
      </c>
      <c r="K2" s="14" t="s">
        <v>30</v>
      </c>
      <c r="N2" s="14" t="s">
        <v>31</v>
      </c>
      <c r="Q2" s="16" t="s">
        <v>91</v>
      </c>
      <c r="S2" s="9" t="s">
        <v>94</v>
      </c>
      <c r="T2" s="28" t="s">
        <v>115</v>
      </c>
      <c r="U2" s="17"/>
    </row>
    <row r="3" spans="2:21" ht="12.75" thickBot="1" x14ac:dyDescent="0.25">
      <c r="B3" s="18" t="s">
        <v>195</v>
      </c>
      <c r="D3" s="20" t="s">
        <v>86</v>
      </c>
      <c r="F3" s="21" t="s">
        <v>205</v>
      </c>
      <c r="I3" s="25" t="s">
        <v>26</v>
      </c>
      <c r="K3" s="25" t="s">
        <v>31</v>
      </c>
      <c r="N3" s="19" t="s">
        <v>23</v>
      </c>
      <c r="S3" s="9" t="s">
        <v>92</v>
      </c>
      <c r="T3" s="29" t="s">
        <v>116</v>
      </c>
      <c r="U3" s="17"/>
    </row>
    <row r="4" spans="2:21" ht="12.75" thickBot="1" x14ac:dyDescent="0.25">
      <c r="B4" s="18" t="s">
        <v>196</v>
      </c>
      <c r="F4" s="21" t="s">
        <v>206</v>
      </c>
      <c r="I4" s="25" t="s">
        <v>0</v>
      </c>
      <c r="K4" s="25" t="s">
        <v>23</v>
      </c>
      <c r="N4" s="19" t="s">
        <v>70</v>
      </c>
      <c r="S4" s="9" t="s">
        <v>93</v>
      </c>
      <c r="T4" s="30" t="s">
        <v>117</v>
      </c>
    </row>
    <row r="5" spans="2:21" x14ac:dyDescent="0.2">
      <c r="B5" s="18" t="s">
        <v>197</v>
      </c>
      <c r="F5" s="21" t="s">
        <v>207</v>
      </c>
      <c r="I5" s="25" t="s">
        <v>27</v>
      </c>
      <c r="K5" s="25" t="s">
        <v>32</v>
      </c>
      <c r="N5" s="19" t="s">
        <v>71</v>
      </c>
    </row>
    <row r="6" spans="2:21" ht="12.75" thickBot="1" x14ac:dyDescent="0.25">
      <c r="B6" s="18" t="s">
        <v>198</v>
      </c>
      <c r="F6" s="22" t="s">
        <v>208</v>
      </c>
      <c r="I6" s="25" t="s">
        <v>28</v>
      </c>
      <c r="K6" s="25" t="s">
        <v>33</v>
      </c>
      <c r="N6" s="19" t="s">
        <v>72</v>
      </c>
    </row>
    <row r="7" spans="2:21" x14ac:dyDescent="0.2">
      <c r="B7" s="18" t="s">
        <v>199</v>
      </c>
      <c r="I7" s="25" t="s">
        <v>29</v>
      </c>
      <c r="K7" s="25" t="s">
        <v>34</v>
      </c>
      <c r="N7" s="19" t="s">
        <v>73</v>
      </c>
    </row>
    <row r="8" spans="2:21" x14ac:dyDescent="0.2">
      <c r="B8" s="18" t="s">
        <v>200</v>
      </c>
      <c r="I8" s="25" t="s">
        <v>30</v>
      </c>
      <c r="K8" s="25" t="s">
        <v>35</v>
      </c>
      <c r="N8" s="19" t="s">
        <v>74</v>
      </c>
    </row>
    <row r="9" spans="2:21" x14ac:dyDescent="0.2">
      <c r="B9" s="18" t="s">
        <v>201</v>
      </c>
      <c r="I9" s="25" t="s">
        <v>31</v>
      </c>
      <c r="K9" s="25" t="s">
        <v>36</v>
      </c>
      <c r="N9" s="19" t="s">
        <v>75</v>
      </c>
    </row>
    <row r="10" spans="2:21" ht="12.75" thickBot="1" x14ac:dyDescent="0.25">
      <c r="B10" s="24" t="s">
        <v>202</v>
      </c>
      <c r="I10" s="25" t="s">
        <v>23</v>
      </c>
      <c r="K10" s="25" t="s">
        <v>37</v>
      </c>
      <c r="N10" s="19" t="s">
        <v>76</v>
      </c>
    </row>
    <row r="11" spans="2:21" x14ac:dyDescent="0.2">
      <c r="B11" s="10"/>
      <c r="I11" s="25" t="s">
        <v>32</v>
      </c>
      <c r="K11" s="25" t="s">
        <v>38</v>
      </c>
      <c r="N11" s="19" t="s">
        <v>77</v>
      </c>
    </row>
    <row r="12" spans="2:21" x14ac:dyDescent="0.2">
      <c r="B12" s="10"/>
      <c r="I12" s="25" t="s">
        <v>33</v>
      </c>
      <c r="K12" s="25" t="s">
        <v>39</v>
      </c>
      <c r="N12" s="19" t="s">
        <v>78</v>
      </c>
    </row>
    <row r="13" spans="2:21" x14ac:dyDescent="0.2">
      <c r="B13" s="10"/>
      <c r="I13" s="25" t="s">
        <v>34</v>
      </c>
      <c r="K13" s="25" t="s">
        <v>40</v>
      </c>
      <c r="N13" s="19" t="s">
        <v>79</v>
      </c>
    </row>
    <row r="14" spans="2:21" x14ac:dyDescent="0.2">
      <c r="B14" s="10"/>
      <c r="I14" s="25" t="s">
        <v>35</v>
      </c>
      <c r="K14" s="25" t="s">
        <v>41</v>
      </c>
      <c r="N14" s="19" t="s">
        <v>80</v>
      </c>
    </row>
    <row r="15" spans="2:21" ht="12.75" thickBot="1" x14ac:dyDescent="0.25">
      <c r="I15" s="25" t="s">
        <v>36</v>
      </c>
      <c r="K15" s="25" t="s">
        <v>123</v>
      </c>
      <c r="N15" s="23" t="s">
        <v>81</v>
      </c>
    </row>
    <row r="16" spans="2:21" x14ac:dyDescent="0.2">
      <c r="I16" s="25" t="s">
        <v>37</v>
      </c>
      <c r="K16" s="25" t="s">
        <v>124</v>
      </c>
    </row>
    <row r="17" spans="2:11" x14ac:dyDescent="0.2">
      <c r="I17" s="25" t="s">
        <v>38</v>
      </c>
      <c r="K17" s="25" t="s">
        <v>125</v>
      </c>
    </row>
    <row r="18" spans="2:11" x14ac:dyDescent="0.2">
      <c r="B18" s="11"/>
      <c r="I18" s="25" t="s">
        <v>39</v>
      </c>
      <c r="K18" s="25" t="s">
        <v>126</v>
      </c>
    </row>
    <row r="19" spans="2:11" x14ac:dyDescent="0.2">
      <c r="B19" s="11"/>
      <c r="I19" s="25" t="s">
        <v>40</v>
      </c>
      <c r="K19" s="25" t="s">
        <v>127</v>
      </c>
    </row>
    <row r="20" spans="2:11" x14ac:dyDescent="0.2">
      <c r="B20" s="11"/>
      <c r="I20" s="25" t="s">
        <v>41</v>
      </c>
      <c r="K20" s="25" t="s">
        <v>128</v>
      </c>
    </row>
    <row r="21" spans="2:11" x14ac:dyDescent="0.2">
      <c r="B21" s="11"/>
      <c r="I21" s="25" t="s">
        <v>123</v>
      </c>
      <c r="K21" s="25" t="s">
        <v>129</v>
      </c>
    </row>
    <row r="22" spans="2:11" x14ac:dyDescent="0.2">
      <c r="B22" s="11"/>
      <c r="I22" s="25" t="s">
        <v>124</v>
      </c>
      <c r="K22" s="25" t="s">
        <v>42</v>
      </c>
    </row>
    <row r="23" spans="2:11" x14ac:dyDescent="0.2">
      <c r="B23" s="11"/>
      <c r="I23" s="25" t="s">
        <v>125</v>
      </c>
      <c r="K23" s="25" t="s">
        <v>43</v>
      </c>
    </row>
    <row r="24" spans="2:11" x14ac:dyDescent="0.2">
      <c r="B24" s="11"/>
      <c r="I24" s="25" t="s">
        <v>126</v>
      </c>
      <c r="K24" s="25" t="s">
        <v>44</v>
      </c>
    </row>
    <row r="25" spans="2:11" x14ac:dyDescent="0.2">
      <c r="B25" s="11"/>
      <c r="I25" s="25" t="s">
        <v>127</v>
      </c>
      <c r="K25" s="25" t="s">
        <v>45</v>
      </c>
    </row>
    <row r="26" spans="2:11" x14ac:dyDescent="0.2">
      <c r="B26" s="11"/>
      <c r="I26" s="25" t="s">
        <v>128</v>
      </c>
      <c r="K26" s="25" t="s">
        <v>46</v>
      </c>
    </row>
    <row r="27" spans="2:11" x14ac:dyDescent="0.2">
      <c r="I27" s="25" t="s">
        <v>129</v>
      </c>
      <c r="K27" s="25" t="s">
        <v>48</v>
      </c>
    </row>
    <row r="28" spans="2:11" x14ac:dyDescent="0.2">
      <c r="I28" s="25" t="s">
        <v>42</v>
      </c>
      <c r="K28" s="25" t="s">
        <v>49</v>
      </c>
    </row>
    <row r="29" spans="2:11" x14ac:dyDescent="0.2">
      <c r="I29" s="25" t="s">
        <v>43</v>
      </c>
      <c r="K29" s="25" t="s">
        <v>50</v>
      </c>
    </row>
    <row r="30" spans="2:11" x14ac:dyDescent="0.2">
      <c r="I30" s="25" t="s">
        <v>44</v>
      </c>
      <c r="K30" s="25" t="s">
        <v>51</v>
      </c>
    </row>
    <row r="31" spans="2:11" x14ac:dyDescent="0.2">
      <c r="I31" s="25" t="s">
        <v>45</v>
      </c>
      <c r="K31" s="25" t="s">
        <v>52</v>
      </c>
    </row>
    <row r="32" spans="2:11" x14ac:dyDescent="0.2">
      <c r="I32" s="25" t="s">
        <v>47</v>
      </c>
      <c r="K32" s="25" t="s">
        <v>53</v>
      </c>
    </row>
    <row r="33" spans="9:15" x14ac:dyDescent="0.2">
      <c r="I33" s="25" t="s">
        <v>56</v>
      </c>
      <c r="K33" s="25" t="s">
        <v>54</v>
      </c>
    </row>
    <row r="34" spans="9:15" x14ac:dyDescent="0.2">
      <c r="I34" s="25" t="s">
        <v>57</v>
      </c>
      <c r="K34" s="25" t="s">
        <v>55</v>
      </c>
    </row>
    <row r="35" spans="9:15" x14ac:dyDescent="0.2">
      <c r="I35" s="25" t="s">
        <v>58</v>
      </c>
      <c r="K35" s="25" t="s">
        <v>47</v>
      </c>
    </row>
    <row r="36" spans="9:15" x14ac:dyDescent="0.2">
      <c r="I36" s="25" t="s">
        <v>59</v>
      </c>
      <c r="K36" s="25" t="s">
        <v>56</v>
      </c>
    </row>
    <row r="37" spans="9:15" ht="12.75" thickBot="1" x14ac:dyDescent="0.25">
      <c r="I37" s="26" t="s">
        <v>60</v>
      </c>
      <c r="K37" s="25" t="s">
        <v>57</v>
      </c>
    </row>
    <row r="38" spans="9:15" x14ac:dyDescent="0.2">
      <c r="K38" s="25" t="s">
        <v>58</v>
      </c>
    </row>
    <row r="39" spans="9:15" x14ac:dyDescent="0.2">
      <c r="K39" s="25" t="s">
        <v>59</v>
      </c>
    </row>
    <row r="40" spans="9:15" ht="12.75" thickBot="1" x14ac:dyDescent="0.25">
      <c r="K40" s="26" t="s">
        <v>60</v>
      </c>
    </row>
    <row r="42" spans="9:15" x14ac:dyDescent="0.2">
      <c r="I42" s="12" t="s">
        <v>63</v>
      </c>
    </row>
    <row r="44" spans="9:15" x14ac:dyDescent="0.2">
      <c r="I44" s="27"/>
      <c r="J44" s="27"/>
      <c r="K44" s="27"/>
      <c r="O44" s="27"/>
    </row>
    <row r="45" spans="9:15" x14ac:dyDescent="0.2">
      <c r="I45" s="27" t="s">
        <v>25</v>
      </c>
      <c r="J45" s="27" t="s">
        <v>30</v>
      </c>
      <c r="K45" s="27" t="s">
        <v>35</v>
      </c>
      <c r="L45" s="27" t="s">
        <v>42</v>
      </c>
      <c r="M45" s="12" t="s">
        <v>46</v>
      </c>
      <c r="N45" s="12" t="s">
        <v>47</v>
      </c>
    </row>
    <row r="46" spans="9:15" x14ac:dyDescent="0.2">
      <c r="I46" s="27" t="s">
        <v>26</v>
      </c>
      <c r="J46" s="27" t="s">
        <v>31</v>
      </c>
      <c r="K46" s="27" t="s">
        <v>36</v>
      </c>
      <c r="L46" s="27" t="s">
        <v>43</v>
      </c>
      <c r="M46" s="12" t="s">
        <v>48</v>
      </c>
      <c r="N46" s="12" t="s">
        <v>56</v>
      </c>
    </row>
    <row r="47" spans="9:15" x14ac:dyDescent="0.2">
      <c r="I47" s="27" t="s">
        <v>0</v>
      </c>
      <c r="J47" s="27" t="s">
        <v>23</v>
      </c>
      <c r="K47" s="27" t="s">
        <v>37</v>
      </c>
      <c r="L47" s="27" t="s">
        <v>44</v>
      </c>
      <c r="M47" s="12" t="s">
        <v>49</v>
      </c>
      <c r="N47" s="12" t="s">
        <v>57</v>
      </c>
    </row>
    <row r="48" spans="9:15" x14ac:dyDescent="0.2">
      <c r="I48" s="27" t="s">
        <v>27</v>
      </c>
      <c r="J48" s="27" t="s">
        <v>32</v>
      </c>
      <c r="K48" s="27" t="s">
        <v>38</v>
      </c>
      <c r="L48" s="27" t="s">
        <v>45</v>
      </c>
      <c r="M48" s="12" t="s">
        <v>50</v>
      </c>
      <c r="N48" s="12" t="s">
        <v>58</v>
      </c>
    </row>
    <row r="49" spans="9:15" x14ac:dyDescent="0.2">
      <c r="I49" s="27" t="s">
        <v>28</v>
      </c>
      <c r="J49" s="27" t="s">
        <v>33</v>
      </c>
      <c r="K49" s="27" t="s">
        <v>39</v>
      </c>
      <c r="M49" s="12" t="s">
        <v>51</v>
      </c>
      <c r="N49" s="12" t="s">
        <v>59</v>
      </c>
    </row>
    <row r="50" spans="9:15" x14ac:dyDescent="0.2">
      <c r="I50" s="27" t="s">
        <v>29</v>
      </c>
      <c r="J50" s="27" t="s">
        <v>34</v>
      </c>
      <c r="K50" s="27" t="s">
        <v>40</v>
      </c>
      <c r="M50" s="12" t="s">
        <v>52</v>
      </c>
      <c r="N50" s="12" t="s">
        <v>60</v>
      </c>
    </row>
    <row r="51" spans="9:15" x14ac:dyDescent="0.2">
      <c r="I51" s="27"/>
      <c r="J51" s="27"/>
      <c r="K51" s="27" t="s">
        <v>41</v>
      </c>
      <c r="M51" s="12" t="s">
        <v>53</v>
      </c>
    </row>
    <row r="52" spans="9:15" x14ac:dyDescent="0.2">
      <c r="I52" s="27"/>
      <c r="J52" s="27"/>
      <c r="K52" s="27" t="s">
        <v>123</v>
      </c>
      <c r="M52" s="12" t="s">
        <v>54</v>
      </c>
    </row>
    <row r="53" spans="9:15" x14ac:dyDescent="0.2">
      <c r="I53" s="27"/>
      <c r="J53" s="27"/>
      <c r="K53" s="27" t="s">
        <v>124</v>
      </c>
      <c r="M53" s="12" t="s">
        <v>55</v>
      </c>
    </row>
    <row r="54" spans="9:15" x14ac:dyDescent="0.2">
      <c r="I54" s="27"/>
      <c r="J54" s="27"/>
      <c r="K54" s="27" t="s">
        <v>125</v>
      </c>
      <c r="O54" s="27"/>
    </row>
    <row r="55" spans="9:15" x14ac:dyDescent="0.2">
      <c r="I55" s="27"/>
      <c r="J55" s="27"/>
      <c r="K55" s="27" t="s">
        <v>126</v>
      </c>
      <c r="O55" s="27"/>
    </row>
    <row r="56" spans="9:15" x14ac:dyDescent="0.2">
      <c r="I56" s="27"/>
      <c r="J56" s="27"/>
      <c r="K56" s="27" t="s">
        <v>127</v>
      </c>
      <c r="O56" s="27"/>
    </row>
    <row r="57" spans="9:15" x14ac:dyDescent="0.2">
      <c r="I57" s="27"/>
      <c r="J57" s="27"/>
      <c r="K57" s="27" t="s">
        <v>128</v>
      </c>
      <c r="O57" s="27"/>
    </row>
    <row r="58" spans="9:15" x14ac:dyDescent="0.2">
      <c r="I58" s="27"/>
      <c r="J58" s="27"/>
      <c r="K58" s="27" t="s">
        <v>129</v>
      </c>
      <c r="O58" s="27"/>
    </row>
    <row r="59" spans="9:15" x14ac:dyDescent="0.2">
      <c r="I59" s="27"/>
      <c r="J59" s="27"/>
      <c r="K59" s="27"/>
      <c r="O59" s="27"/>
    </row>
  </sheetData>
  <sheetProtection sheet="1" selectLockedCells="1"/>
  <customSheetViews>
    <customSheetView guid="{B3BE4C12-6770-452D-8244-F93A0CA51533}">
      <selection activeCell="K5" sqref="K5"/>
      <pageMargins left="0.75" right="0.75" top="1" bottom="1" header="0.5" footer="0.5"/>
      <pageSetup paperSize="9" orientation="portrait" horizontalDpi="4294967293" verticalDpi="0" r:id="rId1"/>
      <headerFooter alignWithMargins="0"/>
    </customSheetView>
    <customSheetView guid="{D59FE8AE-18E5-4349-847B-7FF8A506684F}">
      <selection activeCell="K5" sqref="K5"/>
      <pageMargins left="0.75" right="0.75" top="1" bottom="1" header="0.5" footer="0.5"/>
      <pageSetup paperSize="9" orientation="portrait" horizontalDpi="4294967293" verticalDpi="0" r:id="rId2"/>
      <headerFooter alignWithMargins="0"/>
    </customSheetView>
    <customSheetView guid="{5748E542-1B40-4A3E-9878-258B8142F8CC}">
      <selection activeCell="K5" sqref="K5"/>
      <pageMargins left="0.75" right="0.75" top="1" bottom="1" header="0.5" footer="0.5"/>
      <pageSetup paperSize="9" orientation="portrait" horizontalDpi="4294967293" verticalDpi="0" r:id="rId3"/>
      <headerFooter alignWithMargins="0"/>
    </customSheetView>
  </customSheetViews>
  <mergeCells count="1">
    <mergeCell ref="S1:T1"/>
  </mergeCells>
  <phoneticPr fontId="9" type="noConversion"/>
  <pageMargins left="0.75" right="0.75" top="1" bottom="1" header="0.5" footer="0.5"/>
  <pageSetup paperSize="9" orientation="portrait" horizontalDpi="4294967293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X27"/>
  <sheetViews>
    <sheetView zoomScaleNormal="100" workbookViewId="0"/>
  </sheetViews>
  <sheetFormatPr defaultRowHeight="12.75" x14ac:dyDescent="0.2"/>
  <cols>
    <col min="1" max="4" width="9.28515625" style="1" customWidth="1"/>
    <col min="5" max="5" width="7.85546875" style="1" customWidth="1"/>
    <col min="6" max="6" width="5.42578125" style="1" customWidth="1"/>
    <col min="7" max="7" width="5.85546875" style="1" customWidth="1"/>
    <col min="8" max="8" width="10.7109375" style="1" customWidth="1"/>
    <col min="9" max="9" width="5.5703125" style="1" customWidth="1"/>
    <col min="10" max="10" width="7" style="1" customWidth="1"/>
    <col min="11" max="13" width="7.42578125" style="1" customWidth="1"/>
    <col min="14" max="14" width="6.42578125" style="1" customWidth="1"/>
    <col min="15" max="15" width="7.85546875" style="1" customWidth="1"/>
    <col min="16" max="20" width="7.42578125" style="1" customWidth="1"/>
    <col min="21" max="24" width="9.42578125" style="1" customWidth="1"/>
    <col min="25" max="25" width="11.140625" style="1" customWidth="1"/>
    <col min="26" max="26" width="23.7109375" style="1" customWidth="1"/>
    <col min="27" max="27" width="21.85546875" style="1" bestFit="1" customWidth="1"/>
    <col min="28" max="28" width="8.5703125" style="1" customWidth="1"/>
    <col min="29" max="29" width="12.7109375" style="1" customWidth="1"/>
    <col min="30" max="30" width="9.5703125" style="1" customWidth="1"/>
    <col min="31" max="31" width="15.7109375" style="7" bestFit="1" customWidth="1"/>
    <col min="32" max="32" width="2.42578125" style="7" customWidth="1"/>
    <col min="33" max="33" width="8.5703125" style="7" customWidth="1"/>
    <col min="34" max="34" width="15.28515625" style="7" customWidth="1"/>
    <col min="35" max="38" width="6.85546875" style="1" customWidth="1"/>
    <col min="39" max="42" width="6.140625" style="1" customWidth="1"/>
    <col min="43" max="43" width="9.42578125" style="1" customWidth="1"/>
    <col min="44" max="44" width="27.7109375" style="1" customWidth="1"/>
    <col min="45" max="48" width="6.85546875" style="1" customWidth="1"/>
    <col min="49" max="52" width="6.140625" style="1" customWidth="1"/>
    <col min="53" max="53" width="9.42578125" style="1" customWidth="1"/>
    <col min="54" max="54" width="27.7109375" style="1" customWidth="1"/>
    <col min="55" max="58" width="6.85546875" style="1" customWidth="1"/>
    <col min="59" max="68" width="6.140625" style="1" customWidth="1"/>
    <col min="69" max="69" width="6.7109375" style="1" customWidth="1"/>
    <col min="70" max="70" width="9.42578125" style="1" customWidth="1"/>
    <col min="71" max="71" width="22.7109375" style="1" customWidth="1"/>
    <col min="72" max="75" width="6.85546875" style="1" customWidth="1"/>
    <col min="76" max="85" width="6.140625" style="1" customWidth="1"/>
    <col min="86" max="86" width="6.7109375" style="1" customWidth="1"/>
    <col min="87" max="87" width="9.42578125" style="1" customWidth="1"/>
    <col min="88" max="88" width="22.7109375" style="1" customWidth="1"/>
    <col min="89" max="92" width="6.85546875" style="1" customWidth="1"/>
    <col min="93" max="96" width="6.140625" style="1" customWidth="1"/>
    <col min="97" max="97" width="9.42578125" style="1" customWidth="1"/>
    <col min="98" max="98" width="27.7109375" style="1" customWidth="1"/>
    <col min="99" max="102" width="6.85546875" style="1" customWidth="1"/>
    <col min="103" max="106" width="6.140625" style="1" customWidth="1"/>
    <col min="107" max="107" width="9.42578125" style="1" customWidth="1"/>
    <col min="108" max="108" width="27.7109375" style="1" customWidth="1"/>
    <col min="109" max="115" width="6.28515625" style="1" customWidth="1"/>
    <col min="116" max="118" width="6.5703125" style="1" customWidth="1"/>
    <col min="119" max="119" width="9.42578125" style="1" customWidth="1"/>
    <col min="120" max="123" width="9.5703125" style="1" customWidth="1"/>
    <col min="124" max="124" width="10.5703125" style="1" bestFit="1" customWidth="1"/>
    <col min="125" max="127" width="7" style="1" customWidth="1"/>
    <col min="128" max="128" width="6" style="1" customWidth="1"/>
    <col min="129" max="16384" width="9.140625" style="1"/>
  </cols>
  <sheetData>
    <row r="1" spans="1:128" ht="12" customHeight="1" x14ac:dyDescent="0.2">
      <c r="Z1" s="6"/>
    </row>
    <row r="2" spans="1:128" ht="23.25" customHeight="1" x14ac:dyDescent="0.35">
      <c r="E2" s="31" t="s">
        <v>24</v>
      </c>
      <c r="F2" s="31"/>
      <c r="G2" s="31"/>
      <c r="H2" s="31"/>
      <c r="J2" s="32" t="s">
        <v>132</v>
      </c>
      <c r="X2" s="6"/>
      <c r="Y2" s="6"/>
      <c r="Z2" s="5"/>
    </row>
    <row r="3" spans="1:128" ht="19.5" customHeight="1" thickBot="1" x14ac:dyDescent="0.25">
      <c r="J3" s="33" t="s">
        <v>133</v>
      </c>
      <c r="N3" s="169" t="s">
        <v>87</v>
      </c>
      <c r="O3" s="169"/>
      <c r="P3" s="169"/>
      <c r="Q3" s="169"/>
      <c r="R3" s="169"/>
      <c r="S3" s="169"/>
      <c r="T3" s="169"/>
      <c r="X3" s="6"/>
      <c r="Y3" s="6"/>
      <c r="Z3" s="6"/>
    </row>
    <row r="4" spans="1:128" ht="19.5" customHeight="1" x14ac:dyDescent="0.2">
      <c r="J4" s="33" t="s">
        <v>134</v>
      </c>
      <c r="N4" s="170" t="s">
        <v>88</v>
      </c>
      <c r="O4" s="170"/>
      <c r="P4" s="170"/>
      <c r="Q4" s="170"/>
      <c r="R4" s="170"/>
      <c r="S4" s="170"/>
      <c r="T4" s="170"/>
      <c r="X4" s="6"/>
      <c r="Y4" s="6"/>
      <c r="Z4" s="6"/>
    </row>
    <row r="5" spans="1:128" ht="10.5" customHeight="1" x14ac:dyDescent="0.2"/>
    <row r="6" spans="1:128" s="35" customFormat="1" ht="45.75" customHeight="1" x14ac:dyDescent="0.2">
      <c r="A6" s="34" t="s">
        <v>135</v>
      </c>
      <c r="AE6" s="36"/>
      <c r="AF6" s="36"/>
      <c r="AG6" s="36"/>
      <c r="AH6" s="36"/>
    </row>
    <row r="7" spans="1:128" ht="13.5" customHeight="1" x14ac:dyDescent="0.2">
      <c r="A7" s="37" t="s">
        <v>98</v>
      </c>
    </row>
    <row r="8" spans="1:128" s="66" customFormat="1" ht="15" customHeight="1" x14ac:dyDescent="0.2">
      <c r="A8" s="38"/>
      <c r="B8" s="39"/>
      <c r="C8" s="40"/>
      <c r="D8" s="40"/>
      <c r="E8" s="41"/>
      <c r="F8" s="41"/>
      <c r="G8" s="42"/>
      <c r="H8" s="43"/>
      <c r="I8" s="44"/>
      <c r="J8" s="45"/>
      <c r="K8" s="46"/>
      <c r="L8" s="46"/>
      <c r="M8" s="46"/>
      <c r="N8" s="47"/>
      <c r="O8" s="48"/>
      <c r="P8" s="46"/>
      <c r="Q8" s="47"/>
      <c r="R8" s="46"/>
      <c r="S8" s="46"/>
      <c r="T8" s="49">
        <f>+K8+L8+M8+O8+P8+R8+S8</f>
        <v>0</v>
      </c>
      <c r="U8" s="50"/>
      <c r="V8" s="50"/>
      <c r="W8" s="51"/>
      <c r="X8" s="50"/>
      <c r="Y8" s="50"/>
      <c r="Z8" s="129"/>
      <c r="AA8" s="52"/>
      <c r="AB8" s="52"/>
      <c r="AC8" s="53"/>
      <c r="AD8" s="53"/>
      <c r="AE8" s="54"/>
      <c r="AF8" s="55" t="s">
        <v>85</v>
      </c>
      <c r="AG8" s="56"/>
      <c r="AH8" s="54"/>
      <c r="AI8" s="57"/>
      <c r="AJ8" s="57"/>
      <c r="AK8" s="57"/>
      <c r="AL8" s="57"/>
      <c r="AM8" s="57"/>
      <c r="AN8" s="57"/>
      <c r="AO8" s="57"/>
      <c r="AP8" s="57"/>
      <c r="AQ8" s="58"/>
      <c r="AR8" s="59"/>
      <c r="AS8" s="57"/>
      <c r="AT8" s="57"/>
      <c r="AU8" s="57"/>
      <c r="AV8" s="57"/>
      <c r="AW8" s="57"/>
      <c r="AX8" s="57"/>
      <c r="AY8" s="57"/>
      <c r="AZ8" s="57"/>
      <c r="BA8" s="58"/>
      <c r="BB8" s="60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8"/>
      <c r="BS8" s="61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8"/>
      <c r="CJ8" s="61"/>
      <c r="CK8" s="57"/>
      <c r="CL8" s="57"/>
      <c r="CM8" s="57"/>
      <c r="CN8" s="57"/>
      <c r="CO8" s="57"/>
      <c r="CP8" s="57"/>
      <c r="CQ8" s="57"/>
      <c r="CR8" s="57"/>
      <c r="CS8" s="58"/>
      <c r="CT8" s="60"/>
      <c r="CU8" s="57"/>
      <c r="CV8" s="57"/>
      <c r="CW8" s="57"/>
      <c r="CX8" s="57"/>
      <c r="CY8" s="57"/>
      <c r="CZ8" s="57"/>
      <c r="DA8" s="57"/>
      <c r="DB8" s="57"/>
      <c r="DC8" s="58"/>
      <c r="DD8" s="59"/>
      <c r="DE8" s="53"/>
      <c r="DF8" s="53"/>
      <c r="DG8" s="62"/>
      <c r="DH8" s="62"/>
      <c r="DI8" s="53"/>
      <c r="DJ8" s="62"/>
      <c r="DK8" s="62"/>
      <c r="DL8" s="63"/>
      <c r="DM8" s="62"/>
      <c r="DN8" s="62"/>
      <c r="DO8" s="62"/>
      <c r="DP8" s="64"/>
      <c r="DQ8" s="64"/>
      <c r="DR8" s="64"/>
      <c r="DS8" s="65"/>
      <c r="DT8" s="65"/>
      <c r="DU8" s="64"/>
      <c r="DV8" s="64"/>
      <c r="DW8" s="64"/>
      <c r="DX8" s="65"/>
    </row>
    <row r="9" spans="1:128" ht="13.5" customHeight="1" x14ac:dyDescent="0.2"/>
    <row r="10" spans="1:128" s="4" customFormat="1" ht="22.5" customHeight="1" x14ac:dyDescent="0.2">
      <c r="A10" s="2" t="s">
        <v>136</v>
      </c>
      <c r="B10" s="2"/>
      <c r="C10" s="2"/>
      <c r="D10" s="2"/>
      <c r="E10" s="3" t="s">
        <v>137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130"/>
      <c r="AA10" s="3"/>
      <c r="AB10" s="3"/>
      <c r="AC10" s="151" t="s">
        <v>20</v>
      </c>
      <c r="AD10" s="151"/>
      <c r="AE10" s="67"/>
      <c r="AF10" s="68"/>
      <c r="AG10" s="69"/>
      <c r="AH10" s="67"/>
      <c r="AI10" s="150" t="s">
        <v>183</v>
      </c>
      <c r="AJ10" s="150"/>
      <c r="AK10" s="150"/>
      <c r="AL10" s="150"/>
      <c r="AM10" s="150"/>
      <c r="AN10" s="150"/>
      <c r="AO10" s="150"/>
      <c r="AP10" s="150"/>
      <c r="AQ10" s="150"/>
      <c r="AR10" s="150"/>
      <c r="AS10" s="149" t="s">
        <v>186</v>
      </c>
      <c r="AT10" s="149"/>
      <c r="AU10" s="149"/>
      <c r="AV10" s="149"/>
      <c r="AW10" s="149"/>
      <c r="AX10" s="149"/>
      <c r="AY10" s="149"/>
      <c r="AZ10" s="149"/>
      <c r="BA10" s="149"/>
      <c r="BB10" s="149"/>
      <c r="BC10" s="151" t="s">
        <v>187</v>
      </c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 t="s">
        <v>189</v>
      </c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49" t="s">
        <v>190</v>
      </c>
      <c r="CL10" s="149"/>
      <c r="CM10" s="149"/>
      <c r="CN10" s="149"/>
      <c r="CO10" s="149"/>
      <c r="CP10" s="149"/>
      <c r="CQ10" s="149"/>
      <c r="CR10" s="149"/>
      <c r="CS10" s="149"/>
      <c r="CT10" s="149"/>
      <c r="CU10" s="150" t="s">
        <v>191</v>
      </c>
      <c r="CV10" s="150"/>
      <c r="CW10" s="150"/>
      <c r="CX10" s="150"/>
      <c r="CY10" s="150"/>
      <c r="CZ10" s="150"/>
      <c r="DA10" s="150"/>
      <c r="DB10" s="150"/>
      <c r="DC10" s="150"/>
      <c r="DD10" s="150"/>
      <c r="DE10" s="151" t="s">
        <v>192</v>
      </c>
      <c r="DF10" s="151"/>
      <c r="DG10" s="151"/>
      <c r="DH10" s="151"/>
      <c r="DI10" s="151"/>
      <c r="DJ10" s="151"/>
      <c r="DK10" s="151"/>
      <c r="DL10" s="151"/>
      <c r="DM10" s="151"/>
      <c r="DN10" s="151"/>
      <c r="DO10" s="151"/>
      <c r="DP10" s="152" t="s">
        <v>193</v>
      </c>
      <c r="DQ10" s="152"/>
      <c r="DR10" s="152"/>
      <c r="DS10" s="152"/>
      <c r="DT10" s="152"/>
      <c r="DU10" s="152"/>
      <c r="DV10" s="152"/>
      <c r="DW10" s="152"/>
      <c r="DX10" s="152"/>
    </row>
    <row r="11" spans="1:128" s="73" customFormat="1" ht="42.75" customHeight="1" x14ac:dyDescent="0.2">
      <c r="A11" s="153"/>
      <c r="B11" s="154"/>
      <c r="C11" s="154"/>
      <c r="D11" s="155"/>
      <c r="E11" s="161" t="s">
        <v>138</v>
      </c>
      <c r="F11" s="162"/>
      <c r="G11" s="163"/>
      <c r="H11" s="164" t="s">
        <v>139</v>
      </c>
      <c r="I11" s="165"/>
      <c r="J11" s="166" t="s">
        <v>140</v>
      </c>
      <c r="K11" s="167"/>
      <c r="L11" s="167"/>
      <c r="M11" s="167"/>
      <c r="N11" s="167"/>
      <c r="O11" s="167"/>
      <c r="P11" s="167"/>
      <c r="Q11" s="167"/>
      <c r="R11" s="167"/>
      <c r="S11" s="167"/>
      <c r="T11" s="168"/>
      <c r="U11" s="156" t="s">
        <v>141</v>
      </c>
      <c r="V11" s="157"/>
      <c r="W11" s="157"/>
      <c r="X11" s="157"/>
      <c r="Y11" s="157"/>
      <c r="Z11" s="157"/>
      <c r="AA11" s="157"/>
      <c r="AB11" s="158"/>
      <c r="AC11" s="159"/>
      <c r="AD11" s="160"/>
      <c r="AE11" s="70"/>
      <c r="AF11" s="71"/>
      <c r="AG11" s="72"/>
      <c r="AH11" s="70"/>
      <c r="AI11" s="132" t="s">
        <v>184</v>
      </c>
      <c r="AJ11" s="133"/>
      <c r="AK11" s="133"/>
      <c r="AL11" s="133"/>
      <c r="AM11" s="133"/>
      <c r="AN11" s="133"/>
      <c r="AO11" s="133"/>
      <c r="AP11" s="134"/>
      <c r="AQ11" s="135"/>
      <c r="AR11" s="136"/>
      <c r="AS11" s="132" t="s">
        <v>184</v>
      </c>
      <c r="AT11" s="133"/>
      <c r="AU11" s="133"/>
      <c r="AV11" s="133"/>
      <c r="AW11" s="133"/>
      <c r="AX11" s="133"/>
      <c r="AY11" s="133"/>
      <c r="AZ11" s="134"/>
      <c r="BA11" s="153"/>
      <c r="BB11" s="155"/>
      <c r="BC11" s="132" t="s">
        <v>184</v>
      </c>
      <c r="BD11" s="133"/>
      <c r="BE11" s="133"/>
      <c r="BF11" s="133"/>
      <c r="BG11" s="133"/>
      <c r="BH11" s="133"/>
      <c r="BI11" s="133"/>
      <c r="BJ11" s="134"/>
      <c r="BK11" s="140" t="s">
        <v>188</v>
      </c>
      <c r="BL11" s="141"/>
      <c r="BM11" s="141"/>
      <c r="BN11" s="141"/>
      <c r="BO11" s="142"/>
      <c r="BP11" s="143"/>
      <c r="BQ11" s="144"/>
      <c r="BR11" s="145"/>
      <c r="BS11" s="146"/>
      <c r="BT11" s="132" t="s">
        <v>184</v>
      </c>
      <c r="BU11" s="133"/>
      <c r="BV11" s="133"/>
      <c r="BW11" s="133"/>
      <c r="BX11" s="133"/>
      <c r="BY11" s="133"/>
      <c r="BZ11" s="133"/>
      <c r="CA11" s="134"/>
      <c r="CB11" s="140" t="s">
        <v>188</v>
      </c>
      <c r="CC11" s="141"/>
      <c r="CD11" s="141"/>
      <c r="CE11" s="141"/>
      <c r="CF11" s="142"/>
      <c r="CG11" s="143"/>
      <c r="CH11" s="144"/>
      <c r="CI11" s="145"/>
      <c r="CJ11" s="146"/>
      <c r="CK11" s="132" t="s">
        <v>184</v>
      </c>
      <c r="CL11" s="133"/>
      <c r="CM11" s="133"/>
      <c r="CN11" s="133"/>
      <c r="CO11" s="133"/>
      <c r="CP11" s="133"/>
      <c r="CQ11" s="133"/>
      <c r="CR11" s="134"/>
      <c r="CS11" s="147"/>
      <c r="CT11" s="148"/>
      <c r="CU11" s="132" t="s">
        <v>184</v>
      </c>
      <c r="CV11" s="133"/>
      <c r="CW11" s="133"/>
      <c r="CX11" s="133"/>
      <c r="CY11" s="133"/>
      <c r="CZ11" s="133"/>
      <c r="DA11" s="133"/>
      <c r="DB11" s="134"/>
      <c r="DC11" s="135"/>
      <c r="DD11" s="136"/>
      <c r="DE11" s="137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9"/>
      <c r="DQ11" s="139"/>
      <c r="DR11" s="139"/>
      <c r="DS11" s="139"/>
      <c r="DT11" s="139"/>
      <c r="DU11" s="139"/>
      <c r="DV11" s="139"/>
      <c r="DW11" s="139"/>
      <c r="DX11" s="139"/>
    </row>
    <row r="12" spans="1:128" s="90" customFormat="1" ht="48.75" customHeight="1" x14ac:dyDescent="0.2">
      <c r="A12" s="74" t="s">
        <v>142</v>
      </c>
      <c r="B12" s="74" t="s">
        <v>68</v>
      </c>
      <c r="C12" s="74" t="s">
        <v>143</v>
      </c>
      <c r="D12" s="74" t="s">
        <v>144</v>
      </c>
      <c r="E12" s="75" t="s">
        <v>145</v>
      </c>
      <c r="F12" s="75" t="s">
        <v>146</v>
      </c>
      <c r="G12" s="75" t="s">
        <v>16</v>
      </c>
      <c r="H12" s="76" t="s">
        <v>147</v>
      </c>
      <c r="I12" s="76" t="s">
        <v>148</v>
      </c>
      <c r="J12" s="77" t="s">
        <v>149</v>
      </c>
      <c r="K12" s="75" t="s">
        <v>150</v>
      </c>
      <c r="L12" s="75" t="s">
        <v>151</v>
      </c>
      <c r="M12" s="75" t="s">
        <v>152</v>
      </c>
      <c r="N12" s="76" t="s">
        <v>153</v>
      </c>
      <c r="O12" s="77" t="s">
        <v>154</v>
      </c>
      <c r="P12" s="75" t="s">
        <v>155</v>
      </c>
      <c r="Q12" s="76" t="s">
        <v>153</v>
      </c>
      <c r="R12" s="75" t="s">
        <v>156</v>
      </c>
      <c r="S12" s="75" t="s">
        <v>157</v>
      </c>
      <c r="T12" s="78" t="s">
        <v>158</v>
      </c>
      <c r="U12" s="74" t="s">
        <v>159</v>
      </c>
      <c r="V12" s="74" t="s">
        <v>160</v>
      </c>
      <c r="W12" s="74" t="s">
        <v>161</v>
      </c>
      <c r="X12" s="74" t="s">
        <v>162</v>
      </c>
      <c r="Y12" s="74" t="s">
        <v>163</v>
      </c>
      <c r="Z12" s="79" t="s">
        <v>164</v>
      </c>
      <c r="AA12" s="77" t="s">
        <v>165</v>
      </c>
      <c r="AB12" s="77" t="s">
        <v>166</v>
      </c>
      <c r="AC12" s="80" t="s">
        <v>167</v>
      </c>
      <c r="AD12" s="80" t="s">
        <v>168</v>
      </c>
      <c r="AE12" s="81" t="s">
        <v>169</v>
      </c>
      <c r="AF12" s="82"/>
      <c r="AG12" s="83" t="s">
        <v>96</v>
      </c>
      <c r="AH12" s="81" t="s">
        <v>185</v>
      </c>
      <c r="AI12" s="84" t="s">
        <v>130</v>
      </c>
      <c r="AJ12" s="84" t="s">
        <v>6</v>
      </c>
      <c r="AK12" s="84" t="s">
        <v>7</v>
      </c>
      <c r="AL12" s="84" t="s">
        <v>122</v>
      </c>
      <c r="AM12" s="74" t="s">
        <v>66</v>
      </c>
      <c r="AN12" s="74" t="s">
        <v>65</v>
      </c>
      <c r="AO12" s="74" t="s">
        <v>120</v>
      </c>
      <c r="AP12" s="74" t="s">
        <v>121</v>
      </c>
      <c r="AQ12" s="85" t="s">
        <v>170</v>
      </c>
      <c r="AR12" s="85" t="s">
        <v>171</v>
      </c>
      <c r="AS12" s="84" t="s">
        <v>130</v>
      </c>
      <c r="AT12" s="84" t="s">
        <v>6</v>
      </c>
      <c r="AU12" s="84" t="s">
        <v>7</v>
      </c>
      <c r="AV12" s="84" t="s">
        <v>122</v>
      </c>
      <c r="AW12" s="74" t="s">
        <v>66</v>
      </c>
      <c r="AX12" s="74" t="s">
        <v>65</v>
      </c>
      <c r="AY12" s="74" t="s">
        <v>120</v>
      </c>
      <c r="AZ12" s="74" t="s">
        <v>121</v>
      </c>
      <c r="BA12" s="86" t="s">
        <v>170</v>
      </c>
      <c r="BB12" s="86" t="s">
        <v>171</v>
      </c>
      <c r="BC12" s="84" t="s">
        <v>130</v>
      </c>
      <c r="BD12" s="84" t="s">
        <v>6</v>
      </c>
      <c r="BE12" s="84" t="s">
        <v>7</v>
      </c>
      <c r="BF12" s="84" t="s">
        <v>122</v>
      </c>
      <c r="BG12" s="74" t="s">
        <v>66</v>
      </c>
      <c r="BH12" s="74" t="s">
        <v>65</v>
      </c>
      <c r="BI12" s="74" t="s">
        <v>120</v>
      </c>
      <c r="BJ12" s="74" t="s">
        <v>121</v>
      </c>
      <c r="BK12" s="87" t="s">
        <v>131</v>
      </c>
      <c r="BL12" s="87" t="s">
        <v>3</v>
      </c>
      <c r="BM12" s="87" t="s">
        <v>4</v>
      </c>
      <c r="BN12" s="87" t="s">
        <v>5</v>
      </c>
      <c r="BO12" s="87" t="s">
        <v>15</v>
      </c>
      <c r="BP12" s="87" t="s">
        <v>64</v>
      </c>
      <c r="BQ12" s="87" t="s">
        <v>172</v>
      </c>
      <c r="BR12" s="88" t="s">
        <v>170</v>
      </c>
      <c r="BS12" s="88" t="s">
        <v>171</v>
      </c>
      <c r="BT12" s="84" t="s">
        <v>130</v>
      </c>
      <c r="BU12" s="84" t="s">
        <v>6</v>
      </c>
      <c r="BV12" s="84" t="s">
        <v>7</v>
      </c>
      <c r="BW12" s="84" t="s">
        <v>122</v>
      </c>
      <c r="BX12" s="74" t="s">
        <v>66</v>
      </c>
      <c r="BY12" s="74" t="s">
        <v>65</v>
      </c>
      <c r="BZ12" s="74" t="s">
        <v>120</v>
      </c>
      <c r="CA12" s="74" t="s">
        <v>121</v>
      </c>
      <c r="CB12" s="87" t="s">
        <v>131</v>
      </c>
      <c r="CC12" s="87" t="s">
        <v>3</v>
      </c>
      <c r="CD12" s="87" t="s">
        <v>4</v>
      </c>
      <c r="CE12" s="87" t="s">
        <v>5</v>
      </c>
      <c r="CF12" s="87" t="s">
        <v>15</v>
      </c>
      <c r="CG12" s="87" t="s">
        <v>64</v>
      </c>
      <c r="CH12" s="87" t="s">
        <v>172</v>
      </c>
      <c r="CI12" s="88" t="s">
        <v>170</v>
      </c>
      <c r="CJ12" s="88" t="s">
        <v>171</v>
      </c>
      <c r="CK12" s="84" t="s">
        <v>130</v>
      </c>
      <c r="CL12" s="84" t="s">
        <v>6</v>
      </c>
      <c r="CM12" s="84" t="s">
        <v>7</v>
      </c>
      <c r="CN12" s="84" t="s">
        <v>122</v>
      </c>
      <c r="CO12" s="74" t="s">
        <v>66</v>
      </c>
      <c r="CP12" s="74" t="s">
        <v>65</v>
      </c>
      <c r="CQ12" s="74" t="s">
        <v>120</v>
      </c>
      <c r="CR12" s="74" t="s">
        <v>121</v>
      </c>
      <c r="CS12" s="86" t="s">
        <v>170</v>
      </c>
      <c r="CT12" s="86" t="s">
        <v>171</v>
      </c>
      <c r="CU12" s="84" t="s">
        <v>130</v>
      </c>
      <c r="CV12" s="84" t="s">
        <v>6</v>
      </c>
      <c r="CW12" s="84" t="s">
        <v>7</v>
      </c>
      <c r="CX12" s="84" t="s">
        <v>122</v>
      </c>
      <c r="CY12" s="74" t="s">
        <v>66</v>
      </c>
      <c r="CZ12" s="74" t="s">
        <v>65</v>
      </c>
      <c r="DA12" s="74" t="s">
        <v>120</v>
      </c>
      <c r="DB12" s="74" t="s">
        <v>121</v>
      </c>
      <c r="DC12" s="85" t="s">
        <v>170</v>
      </c>
      <c r="DD12" s="85" t="s">
        <v>171</v>
      </c>
      <c r="DE12" s="80" t="s">
        <v>173</v>
      </c>
      <c r="DF12" s="80" t="s">
        <v>12</v>
      </c>
      <c r="DG12" s="80" t="s">
        <v>174</v>
      </c>
      <c r="DH12" s="80" t="s">
        <v>168</v>
      </c>
      <c r="DI12" s="80" t="s">
        <v>13</v>
      </c>
      <c r="DJ12" s="80" t="s">
        <v>174</v>
      </c>
      <c r="DK12" s="80" t="s">
        <v>14</v>
      </c>
      <c r="DL12" s="80" t="s">
        <v>175</v>
      </c>
      <c r="DM12" s="80" t="s">
        <v>176</v>
      </c>
      <c r="DN12" s="80" t="s">
        <v>97</v>
      </c>
      <c r="DO12" s="80" t="s">
        <v>177</v>
      </c>
      <c r="DP12" s="89" t="s">
        <v>178</v>
      </c>
      <c r="DQ12" s="89" t="s">
        <v>179</v>
      </c>
      <c r="DR12" s="89" t="s">
        <v>180</v>
      </c>
      <c r="DS12" s="89" t="s">
        <v>67</v>
      </c>
      <c r="DT12" s="89" t="s">
        <v>181</v>
      </c>
      <c r="DU12" s="89" t="s">
        <v>9</v>
      </c>
      <c r="DV12" s="89" t="s">
        <v>82</v>
      </c>
      <c r="DW12" s="89" t="s">
        <v>83</v>
      </c>
      <c r="DX12" s="89" t="s">
        <v>182</v>
      </c>
    </row>
    <row r="13" spans="1:128" s="126" customFormat="1" ht="15.75" customHeight="1" x14ac:dyDescent="0.2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 t="s">
        <v>1</v>
      </c>
      <c r="L13" s="91" t="s">
        <v>1</v>
      </c>
      <c r="M13" s="91" t="s">
        <v>1</v>
      </c>
      <c r="N13" s="92"/>
      <c r="O13" s="91" t="s">
        <v>1</v>
      </c>
      <c r="P13" s="91" t="s">
        <v>1</v>
      </c>
      <c r="Q13" s="91"/>
      <c r="R13" s="91" t="s">
        <v>1</v>
      </c>
      <c r="S13" s="91" t="s">
        <v>1</v>
      </c>
      <c r="T13" s="91" t="s">
        <v>1</v>
      </c>
      <c r="U13" s="91" t="s">
        <v>1</v>
      </c>
      <c r="V13" s="91" t="s">
        <v>1</v>
      </c>
      <c r="W13" s="91" t="s">
        <v>18</v>
      </c>
      <c r="X13" s="91" t="s">
        <v>17</v>
      </c>
      <c r="Y13" s="91"/>
      <c r="Z13" s="91"/>
      <c r="AA13" s="91"/>
      <c r="AB13" s="91"/>
      <c r="AC13" s="91" t="s">
        <v>19</v>
      </c>
      <c r="AD13" s="91" t="s">
        <v>11</v>
      </c>
      <c r="AE13" s="91"/>
      <c r="AF13" s="125"/>
      <c r="AG13" s="93"/>
      <c r="AH13" s="93"/>
      <c r="AI13" s="91" t="s">
        <v>8</v>
      </c>
      <c r="AJ13" s="91" t="s">
        <v>8</v>
      </c>
      <c r="AK13" s="91" t="s">
        <v>8</v>
      </c>
      <c r="AL13" s="91" t="s">
        <v>22</v>
      </c>
      <c r="AM13" s="91" t="s">
        <v>8</v>
      </c>
      <c r="AN13" s="91" t="s">
        <v>8</v>
      </c>
      <c r="AO13" s="91" t="s">
        <v>8</v>
      </c>
      <c r="AP13" s="91" t="s">
        <v>22</v>
      </c>
      <c r="AQ13" s="91"/>
      <c r="AR13" s="91"/>
      <c r="AS13" s="91" t="s">
        <v>8</v>
      </c>
      <c r="AT13" s="91" t="s">
        <v>8</v>
      </c>
      <c r="AU13" s="91" t="s">
        <v>8</v>
      </c>
      <c r="AV13" s="91" t="s">
        <v>22</v>
      </c>
      <c r="AW13" s="91" t="s">
        <v>8</v>
      </c>
      <c r="AX13" s="91" t="s">
        <v>8</v>
      </c>
      <c r="AY13" s="91" t="s">
        <v>8</v>
      </c>
      <c r="AZ13" s="91" t="s">
        <v>22</v>
      </c>
      <c r="BA13" s="91"/>
      <c r="BB13" s="91"/>
      <c r="BC13" s="91" t="s">
        <v>8</v>
      </c>
      <c r="BD13" s="91" t="s">
        <v>8</v>
      </c>
      <c r="BE13" s="91" t="s">
        <v>8</v>
      </c>
      <c r="BF13" s="91" t="s">
        <v>22</v>
      </c>
      <c r="BG13" s="91" t="s">
        <v>8</v>
      </c>
      <c r="BH13" s="91" t="s">
        <v>8</v>
      </c>
      <c r="BI13" s="91" t="s">
        <v>8</v>
      </c>
      <c r="BJ13" s="91" t="s">
        <v>22</v>
      </c>
      <c r="BK13" s="91" t="s">
        <v>2</v>
      </c>
      <c r="BL13" s="91" t="s">
        <v>2</v>
      </c>
      <c r="BM13" s="91" t="s">
        <v>2</v>
      </c>
      <c r="BN13" s="91"/>
      <c r="BO13" s="91"/>
      <c r="BP13" s="94"/>
      <c r="BQ13" s="95"/>
      <c r="BR13" s="91"/>
      <c r="BS13" s="91"/>
      <c r="BT13" s="91" t="s">
        <v>8</v>
      </c>
      <c r="BU13" s="91" t="s">
        <v>8</v>
      </c>
      <c r="BV13" s="91" t="s">
        <v>8</v>
      </c>
      <c r="BW13" s="91" t="s">
        <v>22</v>
      </c>
      <c r="BX13" s="91" t="s">
        <v>8</v>
      </c>
      <c r="BY13" s="91" t="s">
        <v>8</v>
      </c>
      <c r="BZ13" s="91" t="s">
        <v>8</v>
      </c>
      <c r="CA13" s="91" t="s">
        <v>22</v>
      </c>
      <c r="CB13" s="91" t="s">
        <v>2</v>
      </c>
      <c r="CC13" s="91" t="s">
        <v>2</v>
      </c>
      <c r="CD13" s="91" t="s">
        <v>2</v>
      </c>
      <c r="CE13" s="91"/>
      <c r="CF13" s="91"/>
      <c r="CG13" s="94"/>
      <c r="CH13" s="95"/>
      <c r="CI13" s="91"/>
      <c r="CJ13" s="91"/>
      <c r="CK13" s="91" t="s">
        <v>8</v>
      </c>
      <c r="CL13" s="91" t="s">
        <v>8</v>
      </c>
      <c r="CM13" s="91" t="s">
        <v>8</v>
      </c>
      <c r="CN13" s="91" t="s">
        <v>22</v>
      </c>
      <c r="CO13" s="91" t="s">
        <v>8</v>
      </c>
      <c r="CP13" s="91" t="s">
        <v>8</v>
      </c>
      <c r="CQ13" s="91" t="s">
        <v>8</v>
      </c>
      <c r="CR13" s="91" t="s">
        <v>22</v>
      </c>
      <c r="CS13" s="91"/>
      <c r="CT13" s="91"/>
      <c r="CU13" s="91" t="s">
        <v>8</v>
      </c>
      <c r="CV13" s="91" t="s">
        <v>8</v>
      </c>
      <c r="CW13" s="91" t="s">
        <v>8</v>
      </c>
      <c r="CX13" s="91" t="s">
        <v>22</v>
      </c>
      <c r="CY13" s="91" t="s">
        <v>8</v>
      </c>
      <c r="CZ13" s="91" t="s">
        <v>8</v>
      </c>
      <c r="DA13" s="91" t="s">
        <v>8</v>
      </c>
      <c r="DB13" s="91" t="s">
        <v>22</v>
      </c>
      <c r="DC13" s="91"/>
      <c r="DD13" s="91"/>
      <c r="DE13" s="95" t="s">
        <v>19</v>
      </c>
      <c r="DF13" s="95"/>
      <c r="DG13" s="95"/>
      <c r="DH13" s="95" t="s">
        <v>21</v>
      </c>
      <c r="DI13" s="95"/>
      <c r="DJ13" s="95"/>
      <c r="DK13" s="95"/>
      <c r="DL13" s="95"/>
      <c r="DM13" s="95"/>
      <c r="DN13" s="95"/>
      <c r="DO13" s="95"/>
      <c r="DP13" s="92" t="s">
        <v>10</v>
      </c>
      <c r="DQ13" s="92" t="s">
        <v>10</v>
      </c>
      <c r="DR13" s="92" t="s">
        <v>11</v>
      </c>
      <c r="DS13" s="92"/>
      <c r="DT13" s="92"/>
      <c r="DU13" s="92"/>
      <c r="DV13" s="92"/>
      <c r="DW13" s="92"/>
      <c r="DX13" s="92"/>
    </row>
    <row r="14" spans="1:128" s="124" customFormat="1" ht="15" customHeight="1" x14ac:dyDescent="0.2">
      <c r="A14" s="96"/>
      <c r="B14" s="97"/>
      <c r="C14" s="98"/>
      <c r="D14" s="98"/>
      <c r="E14" s="99"/>
      <c r="F14" s="99"/>
      <c r="G14" s="100"/>
      <c r="H14" s="101"/>
      <c r="I14" s="102"/>
      <c r="J14" s="103"/>
      <c r="K14" s="104"/>
      <c r="L14" s="104"/>
      <c r="M14" s="104"/>
      <c r="N14" s="105"/>
      <c r="O14" s="106"/>
      <c r="P14" s="104"/>
      <c r="Q14" s="105"/>
      <c r="R14" s="104"/>
      <c r="S14" s="104"/>
      <c r="T14" s="107">
        <f>+K14+L14+M14+O14+P14+R14+S14</f>
        <v>0</v>
      </c>
      <c r="U14" s="108"/>
      <c r="V14" s="108"/>
      <c r="W14" s="109"/>
      <c r="X14" s="108"/>
      <c r="Y14" s="108"/>
      <c r="Z14" s="131"/>
      <c r="AA14" s="111"/>
      <c r="AB14" s="111"/>
      <c r="AC14" s="112"/>
      <c r="AD14" s="112"/>
      <c r="AE14" s="113"/>
      <c r="AF14" s="114" t="s">
        <v>85</v>
      </c>
      <c r="AG14" s="115"/>
      <c r="AH14" s="113"/>
      <c r="AI14" s="97"/>
      <c r="AJ14" s="97"/>
      <c r="AK14" s="97"/>
      <c r="AL14" s="97"/>
      <c r="AM14" s="97"/>
      <c r="AN14" s="97"/>
      <c r="AO14" s="97"/>
      <c r="AP14" s="97"/>
      <c r="AQ14" s="116"/>
      <c r="AR14" s="117"/>
      <c r="AS14" s="97"/>
      <c r="AT14" s="97"/>
      <c r="AU14" s="97"/>
      <c r="AV14" s="97"/>
      <c r="AW14" s="97"/>
      <c r="AX14" s="97"/>
      <c r="AY14" s="97"/>
      <c r="AZ14" s="97"/>
      <c r="BA14" s="116"/>
      <c r="BB14" s="118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116"/>
      <c r="BS14" s="119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116"/>
      <c r="CJ14" s="119"/>
      <c r="CK14" s="97"/>
      <c r="CL14" s="97"/>
      <c r="CM14" s="97"/>
      <c r="CN14" s="97"/>
      <c r="CO14" s="97"/>
      <c r="CP14" s="97"/>
      <c r="CQ14" s="97"/>
      <c r="CR14" s="97"/>
      <c r="CS14" s="116"/>
      <c r="CT14" s="118"/>
      <c r="CU14" s="97"/>
      <c r="CV14" s="97"/>
      <c r="CW14" s="97"/>
      <c r="CX14" s="97"/>
      <c r="CY14" s="97"/>
      <c r="CZ14" s="97"/>
      <c r="DA14" s="97"/>
      <c r="DB14" s="97"/>
      <c r="DC14" s="116"/>
      <c r="DD14" s="117"/>
      <c r="DE14" s="112"/>
      <c r="DF14" s="112"/>
      <c r="DG14" s="120"/>
      <c r="DH14" s="120"/>
      <c r="DI14" s="112"/>
      <c r="DJ14" s="120"/>
      <c r="DK14" s="120"/>
      <c r="DL14" s="121"/>
      <c r="DM14" s="120"/>
      <c r="DN14" s="120"/>
      <c r="DO14" s="120"/>
      <c r="DP14" s="122"/>
      <c r="DQ14" s="122"/>
      <c r="DR14" s="122"/>
      <c r="DS14" s="123"/>
      <c r="DT14" s="123"/>
      <c r="DU14" s="122"/>
      <c r="DV14" s="122"/>
      <c r="DW14" s="122"/>
      <c r="DX14" s="123"/>
    </row>
    <row r="15" spans="1:128" s="124" customFormat="1" ht="15" customHeight="1" x14ac:dyDescent="0.2">
      <c r="A15" s="96"/>
      <c r="B15" s="97"/>
      <c r="C15" s="98"/>
      <c r="D15" s="98"/>
      <c r="E15" s="99"/>
      <c r="F15" s="99"/>
      <c r="G15" s="100"/>
      <c r="H15" s="101"/>
      <c r="I15" s="102"/>
      <c r="J15" s="103"/>
      <c r="K15" s="104"/>
      <c r="L15" s="104"/>
      <c r="M15" s="104"/>
      <c r="N15" s="105"/>
      <c r="O15" s="106"/>
      <c r="P15" s="104"/>
      <c r="Q15" s="105"/>
      <c r="R15" s="104"/>
      <c r="S15" s="104"/>
      <c r="T15" s="107">
        <f>+K15+L15+M15+O15+P15+R15+S15</f>
        <v>0</v>
      </c>
      <c r="U15" s="108"/>
      <c r="V15" s="108"/>
      <c r="W15" s="109"/>
      <c r="X15" s="108"/>
      <c r="Y15" s="108"/>
      <c r="Z15" s="131"/>
      <c r="AA15" s="111"/>
      <c r="AB15" s="111"/>
      <c r="AC15" s="112"/>
      <c r="AD15" s="112"/>
      <c r="AE15" s="113"/>
      <c r="AF15" s="114" t="s">
        <v>85</v>
      </c>
      <c r="AG15" s="115"/>
      <c r="AH15" s="113"/>
      <c r="AI15" s="97"/>
      <c r="AJ15" s="97"/>
      <c r="AK15" s="97"/>
      <c r="AL15" s="97"/>
      <c r="AM15" s="97"/>
      <c r="AN15" s="97"/>
      <c r="AO15" s="97"/>
      <c r="AP15" s="97"/>
      <c r="AQ15" s="116"/>
      <c r="AR15" s="117"/>
      <c r="AS15" s="97"/>
      <c r="AT15" s="97"/>
      <c r="AU15" s="97"/>
      <c r="AV15" s="97"/>
      <c r="AW15" s="97"/>
      <c r="AX15" s="97"/>
      <c r="AY15" s="97"/>
      <c r="AZ15" s="97"/>
      <c r="BA15" s="116"/>
      <c r="BB15" s="118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116"/>
      <c r="BS15" s="119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116"/>
      <c r="CJ15" s="119"/>
      <c r="CK15" s="97"/>
      <c r="CL15" s="97"/>
      <c r="CM15" s="97"/>
      <c r="CN15" s="97"/>
      <c r="CO15" s="97"/>
      <c r="CP15" s="97"/>
      <c r="CQ15" s="97"/>
      <c r="CR15" s="97"/>
      <c r="CS15" s="116"/>
      <c r="CT15" s="118"/>
      <c r="CU15" s="97"/>
      <c r="CV15" s="97"/>
      <c r="CW15" s="97"/>
      <c r="CX15" s="97"/>
      <c r="CY15" s="97"/>
      <c r="CZ15" s="97"/>
      <c r="DA15" s="97"/>
      <c r="DB15" s="97"/>
      <c r="DC15" s="116"/>
      <c r="DD15" s="117"/>
      <c r="DE15" s="112"/>
      <c r="DF15" s="112"/>
      <c r="DG15" s="120"/>
      <c r="DH15" s="120"/>
      <c r="DI15" s="112"/>
      <c r="DJ15" s="120"/>
      <c r="DK15" s="120"/>
      <c r="DL15" s="121"/>
      <c r="DM15" s="120"/>
      <c r="DN15" s="120"/>
      <c r="DO15" s="120"/>
      <c r="DP15" s="122"/>
      <c r="DQ15" s="122"/>
      <c r="DR15" s="122"/>
      <c r="DS15" s="123"/>
      <c r="DT15" s="123"/>
      <c r="DU15" s="122"/>
      <c r="DV15" s="122"/>
      <c r="DW15" s="122"/>
      <c r="DX15" s="123"/>
    </row>
    <row r="16" spans="1:128" s="124" customFormat="1" ht="15" customHeight="1" x14ac:dyDescent="0.2">
      <c r="A16" s="96"/>
      <c r="B16" s="97"/>
      <c r="C16" s="98"/>
      <c r="D16" s="98"/>
      <c r="E16" s="99"/>
      <c r="F16" s="99"/>
      <c r="G16" s="100"/>
      <c r="H16" s="101"/>
      <c r="I16" s="102"/>
      <c r="J16" s="103"/>
      <c r="K16" s="104"/>
      <c r="L16" s="104"/>
      <c r="M16" s="104"/>
      <c r="N16" s="105"/>
      <c r="O16" s="106"/>
      <c r="P16" s="104"/>
      <c r="Q16" s="105"/>
      <c r="R16" s="104"/>
      <c r="S16" s="104"/>
      <c r="T16" s="107">
        <f>+K16+L16+M16+O16+P16+R16+S16</f>
        <v>0</v>
      </c>
      <c r="U16" s="108"/>
      <c r="V16" s="108"/>
      <c r="W16" s="109"/>
      <c r="X16" s="108"/>
      <c r="Y16" s="108"/>
      <c r="Z16" s="131"/>
      <c r="AA16" s="111"/>
      <c r="AB16" s="111"/>
      <c r="AC16" s="112"/>
      <c r="AD16" s="112"/>
      <c r="AE16" s="113"/>
      <c r="AF16" s="114" t="s">
        <v>85</v>
      </c>
      <c r="AG16" s="115"/>
      <c r="AH16" s="113"/>
      <c r="AI16" s="97"/>
      <c r="AJ16" s="97"/>
      <c r="AK16" s="97"/>
      <c r="AL16" s="97"/>
      <c r="AM16" s="97"/>
      <c r="AN16" s="97"/>
      <c r="AO16" s="97"/>
      <c r="AP16" s="97"/>
      <c r="AQ16" s="116"/>
      <c r="AR16" s="117"/>
      <c r="AS16" s="97"/>
      <c r="AT16" s="97"/>
      <c r="AU16" s="97"/>
      <c r="AV16" s="97"/>
      <c r="AW16" s="97"/>
      <c r="AX16" s="97"/>
      <c r="AY16" s="97"/>
      <c r="AZ16" s="97"/>
      <c r="BA16" s="116"/>
      <c r="BB16" s="118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116"/>
      <c r="BS16" s="119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116"/>
      <c r="CJ16" s="119"/>
      <c r="CK16" s="97"/>
      <c r="CL16" s="97"/>
      <c r="CM16" s="97"/>
      <c r="CN16" s="97"/>
      <c r="CO16" s="97"/>
      <c r="CP16" s="97"/>
      <c r="CQ16" s="97"/>
      <c r="CR16" s="97"/>
      <c r="CS16" s="116"/>
      <c r="CT16" s="118"/>
      <c r="CU16" s="97"/>
      <c r="CV16" s="97"/>
      <c r="CW16" s="97"/>
      <c r="CX16" s="97"/>
      <c r="CY16" s="97"/>
      <c r="CZ16" s="97"/>
      <c r="DA16" s="97"/>
      <c r="DB16" s="97"/>
      <c r="DC16" s="116"/>
      <c r="DD16" s="117"/>
      <c r="DE16" s="112"/>
      <c r="DF16" s="112"/>
      <c r="DG16" s="120"/>
      <c r="DH16" s="120"/>
      <c r="DI16" s="112"/>
      <c r="DJ16" s="120"/>
      <c r="DK16" s="120"/>
      <c r="DL16" s="121"/>
      <c r="DM16" s="120"/>
      <c r="DN16" s="120"/>
      <c r="DO16" s="120"/>
      <c r="DP16" s="122"/>
      <c r="DQ16" s="122"/>
      <c r="DR16" s="122"/>
      <c r="DS16" s="123"/>
      <c r="DT16" s="123"/>
      <c r="DU16" s="122"/>
      <c r="DV16" s="122"/>
      <c r="DW16" s="122"/>
      <c r="DX16" s="123"/>
    </row>
    <row r="17" spans="1:128" s="124" customFormat="1" ht="15" customHeight="1" x14ac:dyDescent="0.2">
      <c r="A17" s="96"/>
      <c r="B17" s="97"/>
      <c r="C17" s="98"/>
      <c r="D17" s="98"/>
      <c r="E17" s="99"/>
      <c r="F17" s="99"/>
      <c r="G17" s="100"/>
      <c r="H17" s="101"/>
      <c r="I17" s="102"/>
      <c r="J17" s="103"/>
      <c r="K17" s="104"/>
      <c r="L17" s="104"/>
      <c r="M17" s="104"/>
      <c r="N17" s="105"/>
      <c r="O17" s="106"/>
      <c r="P17" s="104"/>
      <c r="Q17" s="105"/>
      <c r="R17" s="104"/>
      <c r="S17" s="104"/>
      <c r="T17" s="107">
        <f>+K17+L17+M17+O17+P17+R17+S17</f>
        <v>0</v>
      </c>
      <c r="U17" s="108"/>
      <c r="V17" s="108"/>
      <c r="W17" s="109"/>
      <c r="X17" s="108"/>
      <c r="Y17" s="108"/>
      <c r="Z17" s="131"/>
      <c r="AA17" s="111"/>
      <c r="AB17" s="111"/>
      <c r="AC17" s="112"/>
      <c r="AD17" s="112"/>
      <c r="AE17" s="113"/>
      <c r="AF17" s="114" t="s">
        <v>85</v>
      </c>
      <c r="AG17" s="115"/>
      <c r="AH17" s="113"/>
      <c r="AI17" s="97"/>
      <c r="AJ17" s="97"/>
      <c r="AK17" s="97"/>
      <c r="AL17" s="97"/>
      <c r="AM17" s="97"/>
      <c r="AN17" s="97"/>
      <c r="AO17" s="97"/>
      <c r="AP17" s="97"/>
      <c r="AQ17" s="116"/>
      <c r="AR17" s="117"/>
      <c r="AS17" s="97"/>
      <c r="AT17" s="97"/>
      <c r="AU17" s="97"/>
      <c r="AV17" s="97"/>
      <c r="AW17" s="97"/>
      <c r="AX17" s="97"/>
      <c r="AY17" s="97"/>
      <c r="AZ17" s="97"/>
      <c r="BA17" s="116"/>
      <c r="BB17" s="118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116"/>
      <c r="BS17" s="119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116"/>
      <c r="CJ17" s="119"/>
      <c r="CK17" s="97"/>
      <c r="CL17" s="97"/>
      <c r="CM17" s="97"/>
      <c r="CN17" s="97"/>
      <c r="CO17" s="97"/>
      <c r="CP17" s="97"/>
      <c r="CQ17" s="97"/>
      <c r="CR17" s="97"/>
      <c r="CS17" s="116"/>
      <c r="CT17" s="118"/>
      <c r="CU17" s="97"/>
      <c r="CV17" s="97"/>
      <c r="CW17" s="97"/>
      <c r="CX17" s="97"/>
      <c r="CY17" s="97"/>
      <c r="CZ17" s="97"/>
      <c r="DA17" s="97"/>
      <c r="DB17" s="97"/>
      <c r="DC17" s="116"/>
      <c r="DD17" s="117"/>
      <c r="DE17" s="112"/>
      <c r="DF17" s="112"/>
      <c r="DG17" s="120"/>
      <c r="DH17" s="120"/>
      <c r="DI17" s="112"/>
      <c r="DJ17" s="120"/>
      <c r="DK17" s="120"/>
      <c r="DL17" s="121"/>
      <c r="DM17" s="120"/>
      <c r="DN17" s="120"/>
      <c r="DO17" s="120"/>
      <c r="DP17" s="122"/>
      <c r="DQ17" s="122"/>
      <c r="DR17" s="122"/>
      <c r="DS17" s="123"/>
      <c r="DT17" s="123"/>
      <c r="DU17" s="122"/>
      <c r="DV17" s="122"/>
      <c r="DW17" s="122"/>
      <c r="DX17" s="123"/>
    </row>
    <row r="18" spans="1:128" x14ac:dyDescent="0.2">
      <c r="K18" s="127"/>
      <c r="L18" s="127"/>
      <c r="M18" s="127"/>
      <c r="N18" s="128"/>
      <c r="O18" s="127"/>
      <c r="P18" s="127"/>
      <c r="Q18" s="128"/>
      <c r="R18" s="127"/>
      <c r="S18" s="127"/>
      <c r="T18" s="127"/>
      <c r="U18" s="127"/>
      <c r="V18" s="127"/>
      <c r="W18" s="128"/>
      <c r="X18" s="127"/>
      <c r="Y18" s="127"/>
    </row>
    <row r="19" spans="1:128" s="124" customFormat="1" ht="15" customHeight="1" x14ac:dyDescent="0.2">
      <c r="A19" s="96" t="s">
        <v>90</v>
      </c>
      <c r="B19" s="97" t="s">
        <v>100</v>
      </c>
      <c r="C19" s="98" t="s">
        <v>101</v>
      </c>
      <c r="D19" s="98" t="s">
        <v>102</v>
      </c>
      <c r="E19" s="99" t="s">
        <v>25</v>
      </c>
      <c r="F19" s="99" t="s">
        <v>31</v>
      </c>
      <c r="G19" s="100">
        <v>7.0000000000000007E-2</v>
      </c>
      <c r="H19" s="101" t="s">
        <v>39</v>
      </c>
      <c r="I19" s="102">
        <v>0.8</v>
      </c>
      <c r="J19" s="103" t="s">
        <v>86</v>
      </c>
      <c r="K19" s="104">
        <v>1.5</v>
      </c>
      <c r="L19" s="104">
        <v>3.5</v>
      </c>
      <c r="M19" s="104">
        <v>8</v>
      </c>
      <c r="N19" s="105">
        <v>2</v>
      </c>
      <c r="O19" s="106">
        <v>0.5</v>
      </c>
      <c r="P19" s="104">
        <v>4</v>
      </c>
      <c r="Q19" s="105">
        <v>1</v>
      </c>
      <c r="R19" s="104"/>
      <c r="S19" s="104">
        <v>1.5</v>
      </c>
      <c r="T19" s="107">
        <f>+K19+L19+M19+O19+P19+R19+S19</f>
        <v>19</v>
      </c>
      <c r="U19" s="108" t="s">
        <v>103</v>
      </c>
      <c r="V19" s="108" t="s">
        <v>118</v>
      </c>
      <c r="W19" s="109">
        <v>0</v>
      </c>
      <c r="X19" s="108">
        <v>0</v>
      </c>
      <c r="Y19" s="108">
        <v>0.8</v>
      </c>
      <c r="Z19" s="131" t="s">
        <v>196</v>
      </c>
      <c r="AA19" s="111" t="s">
        <v>84</v>
      </c>
      <c r="AB19" s="111"/>
      <c r="AC19" s="112" t="s">
        <v>204</v>
      </c>
      <c r="AD19" s="112">
        <v>0</v>
      </c>
      <c r="AE19" s="113" t="s">
        <v>107</v>
      </c>
      <c r="AF19" s="114" t="s">
        <v>85</v>
      </c>
      <c r="AG19" s="115"/>
      <c r="AH19" s="113"/>
      <c r="AI19" s="97"/>
      <c r="AJ19" s="97"/>
      <c r="AK19" s="97"/>
      <c r="AL19" s="97"/>
      <c r="AM19" s="97"/>
      <c r="AN19" s="97"/>
      <c r="AO19" s="97"/>
      <c r="AP19" s="97"/>
      <c r="AQ19" s="116"/>
      <c r="AR19" s="117"/>
      <c r="AS19" s="97"/>
      <c r="AT19" s="97"/>
      <c r="AU19" s="97"/>
      <c r="AV19" s="97"/>
      <c r="AW19" s="97"/>
      <c r="AX19" s="97"/>
      <c r="AY19" s="97"/>
      <c r="AZ19" s="97"/>
      <c r="BA19" s="116"/>
      <c r="BB19" s="118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116"/>
      <c r="BS19" s="119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116"/>
      <c r="CJ19" s="119"/>
      <c r="CK19" s="97"/>
      <c r="CL19" s="97"/>
      <c r="CM19" s="97"/>
      <c r="CN19" s="97"/>
      <c r="CO19" s="97"/>
      <c r="CP19" s="97"/>
      <c r="CQ19" s="97"/>
      <c r="CR19" s="97"/>
      <c r="CS19" s="116"/>
      <c r="CT19" s="118"/>
      <c r="CU19" s="97"/>
      <c r="CV19" s="97"/>
      <c r="CW19" s="97"/>
      <c r="CX19" s="97"/>
      <c r="CY19" s="97"/>
      <c r="CZ19" s="97"/>
      <c r="DA19" s="97"/>
      <c r="DB19" s="97"/>
      <c r="DC19" s="116"/>
      <c r="DD19" s="117"/>
      <c r="DE19" s="112"/>
      <c r="DF19" s="112"/>
      <c r="DG19" s="120"/>
      <c r="DH19" s="120"/>
      <c r="DI19" s="112"/>
      <c r="DJ19" s="120"/>
      <c r="DK19" s="120"/>
      <c r="DL19" s="121"/>
      <c r="DM19" s="120"/>
      <c r="DN19" s="120"/>
      <c r="DO19" s="120"/>
      <c r="DP19" s="122"/>
      <c r="DQ19" s="122"/>
      <c r="DR19" s="122"/>
      <c r="DS19" s="123"/>
      <c r="DT19" s="123"/>
      <c r="DU19" s="122"/>
      <c r="DV19" s="122"/>
      <c r="DW19" s="122"/>
      <c r="DX19" s="123"/>
    </row>
    <row r="20" spans="1:128" s="124" customFormat="1" ht="15" customHeight="1" x14ac:dyDescent="0.2">
      <c r="A20" s="96" t="s">
        <v>90</v>
      </c>
      <c r="B20" s="97" t="s">
        <v>100</v>
      </c>
      <c r="C20" s="98" t="s">
        <v>101</v>
      </c>
      <c r="D20" s="98" t="s">
        <v>102</v>
      </c>
      <c r="E20" s="99" t="s">
        <v>25</v>
      </c>
      <c r="F20" s="99" t="s">
        <v>31</v>
      </c>
      <c r="G20" s="100">
        <v>7.0000000000000007E-2</v>
      </c>
      <c r="H20" s="101" t="s">
        <v>39</v>
      </c>
      <c r="I20" s="102">
        <v>0.8</v>
      </c>
      <c r="J20" s="103" t="s">
        <v>86</v>
      </c>
      <c r="K20" s="104">
        <v>1.5</v>
      </c>
      <c r="L20" s="104">
        <v>3.5</v>
      </c>
      <c r="M20" s="104">
        <v>8</v>
      </c>
      <c r="N20" s="105">
        <v>2</v>
      </c>
      <c r="O20" s="106">
        <v>0.5</v>
      </c>
      <c r="P20" s="104">
        <v>4</v>
      </c>
      <c r="Q20" s="105">
        <v>1</v>
      </c>
      <c r="R20" s="104"/>
      <c r="S20" s="104">
        <v>1.5</v>
      </c>
      <c r="T20" s="107">
        <f>+K20+L20+M20+O20+P20+R20+S20</f>
        <v>19</v>
      </c>
      <c r="U20" s="108">
        <v>8</v>
      </c>
      <c r="V20" s="108">
        <v>15</v>
      </c>
      <c r="W20" s="109" t="s">
        <v>119</v>
      </c>
      <c r="X20" s="108" t="s">
        <v>104</v>
      </c>
      <c r="Y20" s="108">
        <v>0.8</v>
      </c>
      <c r="Z20" s="131" t="s">
        <v>196</v>
      </c>
      <c r="AA20" s="111" t="s">
        <v>84</v>
      </c>
      <c r="AB20" s="111"/>
      <c r="AC20" s="112" t="s">
        <v>204</v>
      </c>
      <c r="AD20" s="112">
        <v>0</v>
      </c>
      <c r="AE20" s="113" t="s">
        <v>107</v>
      </c>
      <c r="AF20" s="114" t="s">
        <v>85</v>
      </c>
      <c r="AG20" s="115"/>
      <c r="AH20" s="113"/>
      <c r="AI20" s="97"/>
      <c r="AJ20" s="97"/>
      <c r="AK20" s="97"/>
      <c r="AL20" s="97"/>
      <c r="AM20" s="97"/>
      <c r="AN20" s="97"/>
      <c r="AO20" s="97"/>
      <c r="AP20" s="97"/>
      <c r="AQ20" s="116"/>
      <c r="AR20" s="117"/>
      <c r="AS20" s="97"/>
      <c r="AT20" s="97"/>
      <c r="AU20" s="97"/>
      <c r="AV20" s="97"/>
      <c r="AW20" s="97"/>
      <c r="AX20" s="97"/>
      <c r="AY20" s="97"/>
      <c r="AZ20" s="97"/>
      <c r="BA20" s="116"/>
      <c r="BB20" s="118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116"/>
      <c r="BS20" s="119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116"/>
      <c r="CJ20" s="119"/>
      <c r="CK20" s="97"/>
      <c r="CL20" s="97"/>
      <c r="CM20" s="97"/>
      <c r="CN20" s="97"/>
      <c r="CO20" s="97"/>
      <c r="CP20" s="97"/>
      <c r="CQ20" s="97"/>
      <c r="CR20" s="97"/>
      <c r="CS20" s="116"/>
      <c r="CT20" s="118"/>
      <c r="CU20" s="97"/>
      <c r="CV20" s="97"/>
      <c r="CW20" s="97"/>
      <c r="CX20" s="97"/>
      <c r="CY20" s="97"/>
      <c r="CZ20" s="97"/>
      <c r="DA20" s="97"/>
      <c r="DB20" s="97"/>
      <c r="DC20" s="116"/>
      <c r="DD20" s="117"/>
      <c r="DE20" s="112"/>
      <c r="DF20" s="112"/>
      <c r="DG20" s="120"/>
      <c r="DH20" s="120"/>
      <c r="DI20" s="112"/>
      <c r="DJ20" s="120"/>
      <c r="DK20" s="120"/>
      <c r="DL20" s="121"/>
      <c r="DM20" s="120"/>
      <c r="DN20" s="120"/>
      <c r="DO20" s="120"/>
      <c r="DP20" s="122"/>
      <c r="DQ20" s="122"/>
      <c r="DR20" s="122"/>
      <c r="DS20" s="123"/>
      <c r="DT20" s="123"/>
      <c r="DU20" s="122"/>
      <c r="DV20" s="122"/>
      <c r="DW20" s="122"/>
      <c r="DX20" s="123"/>
    </row>
    <row r="21" spans="1:128" x14ac:dyDescent="0.2">
      <c r="K21" s="127"/>
      <c r="L21" s="127"/>
      <c r="M21" s="127"/>
      <c r="N21" s="128"/>
      <c r="O21" s="127"/>
      <c r="P21" s="127"/>
      <c r="Q21" s="128"/>
      <c r="R21" s="127"/>
      <c r="S21" s="127"/>
      <c r="T21" s="127"/>
      <c r="U21" s="127"/>
      <c r="V21" s="127"/>
      <c r="W21" s="128"/>
      <c r="X21" s="127"/>
      <c r="Y21" s="127"/>
    </row>
    <row r="22" spans="1:128" s="124" customFormat="1" ht="15" customHeight="1" x14ac:dyDescent="0.2">
      <c r="A22" s="96" t="s">
        <v>90</v>
      </c>
      <c r="B22" s="97" t="s">
        <v>100</v>
      </c>
      <c r="C22" s="98" t="s">
        <v>101</v>
      </c>
      <c r="D22" s="98" t="s">
        <v>102</v>
      </c>
      <c r="E22" s="99" t="s">
        <v>25</v>
      </c>
      <c r="F22" s="99" t="s">
        <v>31</v>
      </c>
      <c r="G22" s="100">
        <v>7.0000000000000007E-2</v>
      </c>
      <c r="H22" s="101" t="s">
        <v>39</v>
      </c>
      <c r="I22" s="102">
        <v>0.8</v>
      </c>
      <c r="J22" s="103" t="s">
        <v>86</v>
      </c>
      <c r="K22" s="104">
        <v>1.5</v>
      </c>
      <c r="L22" s="104">
        <v>3.5</v>
      </c>
      <c r="M22" s="104">
        <v>8</v>
      </c>
      <c r="N22" s="105">
        <v>2</v>
      </c>
      <c r="O22" s="106">
        <v>0.5</v>
      </c>
      <c r="P22" s="104">
        <v>4</v>
      </c>
      <c r="Q22" s="105">
        <v>1</v>
      </c>
      <c r="R22" s="104"/>
      <c r="S22" s="104">
        <v>1.5</v>
      </c>
      <c r="T22" s="107">
        <f t="shared" ref="T22:T27" si="0">+K22+L22+M22+O22+P22+R22+S22</f>
        <v>19</v>
      </c>
      <c r="U22" s="108">
        <v>8</v>
      </c>
      <c r="V22" s="108">
        <v>15</v>
      </c>
      <c r="W22" s="109">
        <v>0</v>
      </c>
      <c r="X22" s="108">
        <v>-1</v>
      </c>
      <c r="Y22" s="108">
        <v>0.8</v>
      </c>
      <c r="Z22" s="131" t="s">
        <v>196</v>
      </c>
      <c r="AA22" s="111" t="s">
        <v>84</v>
      </c>
      <c r="AB22" s="111"/>
      <c r="AC22" s="112" t="s">
        <v>204</v>
      </c>
      <c r="AD22" s="112">
        <v>0</v>
      </c>
      <c r="AE22" s="113" t="s">
        <v>109</v>
      </c>
      <c r="AF22" s="114" t="s">
        <v>85</v>
      </c>
      <c r="AG22" s="115"/>
      <c r="AH22" s="113"/>
      <c r="AI22" s="97"/>
      <c r="AJ22" s="97"/>
      <c r="AK22" s="97"/>
      <c r="AL22" s="97"/>
      <c r="AM22" s="97"/>
      <c r="AN22" s="97"/>
      <c r="AO22" s="97"/>
      <c r="AP22" s="97"/>
      <c r="AQ22" s="116"/>
      <c r="AR22" s="117"/>
      <c r="AS22" s="97"/>
      <c r="AT22" s="97"/>
      <c r="AU22" s="97"/>
      <c r="AV22" s="97"/>
      <c r="AW22" s="97"/>
      <c r="AX22" s="97"/>
      <c r="AY22" s="97"/>
      <c r="AZ22" s="97"/>
      <c r="BA22" s="116"/>
      <c r="BB22" s="118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116"/>
      <c r="BS22" s="119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116"/>
      <c r="CJ22" s="119"/>
      <c r="CK22" s="97"/>
      <c r="CL22" s="97"/>
      <c r="CM22" s="97"/>
      <c r="CN22" s="97"/>
      <c r="CO22" s="97"/>
      <c r="CP22" s="97"/>
      <c r="CQ22" s="97"/>
      <c r="CR22" s="97"/>
      <c r="CS22" s="116"/>
      <c r="CT22" s="118"/>
      <c r="CU22" s="97"/>
      <c r="CV22" s="97"/>
      <c r="CW22" s="97"/>
      <c r="CX22" s="97"/>
      <c r="CY22" s="97"/>
      <c r="CZ22" s="97"/>
      <c r="DA22" s="97"/>
      <c r="DB22" s="97"/>
      <c r="DC22" s="116"/>
      <c r="DD22" s="117"/>
      <c r="DE22" s="112"/>
      <c r="DF22" s="112"/>
      <c r="DG22" s="120"/>
      <c r="DH22" s="120"/>
      <c r="DI22" s="112"/>
      <c r="DJ22" s="120"/>
      <c r="DK22" s="120"/>
      <c r="DL22" s="121"/>
      <c r="DM22" s="120"/>
      <c r="DN22" s="120"/>
      <c r="DO22" s="120"/>
      <c r="DP22" s="122"/>
      <c r="DQ22" s="122"/>
      <c r="DR22" s="122"/>
      <c r="DS22" s="123"/>
      <c r="DT22" s="123"/>
      <c r="DU22" s="122"/>
      <c r="DV22" s="122"/>
      <c r="DW22" s="122"/>
      <c r="DX22" s="123"/>
    </row>
    <row r="23" spans="1:128" s="124" customFormat="1" ht="15" customHeight="1" x14ac:dyDescent="0.2">
      <c r="A23" s="96" t="s">
        <v>90</v>
      </c>
      <c r="B23" s="97" t="s">
        <v>100</v>
      </c>
      <c r="C23" s="98" t="s">
        <v>101</v>
      </c>
      <c r="D23" s="98" t="s">
        <v>102</v>
      </c>
      <c r="E23" s="99" t="s">
        <v>25</v>
      </c>
      <c r="F23" s="99" t="s">
        <v>31</v>
      </c>
      <c r="G23" s="100">
        <v>7.0000000000000007E-2</v>
      </c>
      <c r="H23" s="101" t="s">
        <v>39</v>
      </c>
      <c r="I23" s="102">
        <v>0.8</v>
      </c>
      <c r="J23" s="103" t="s">
        <v>86</v>
      </c>
      <c r="K23" s="104">
        <v>1.5</v>
      </c>
      <c r="L23" s="104">
        <v>3.5</v>
      </c>
      <c r="M23" s="104">
        <v>8</v>
      </c>
      <c r="N23" s="105">
        <v>2</v>
      </c>
      <c r="O23" s="106">
        <v>0.5</v>
      </c>
      <c r="P23" s="104">
        <v>4</v>
      </c>
      <c r="Q23" s="105">
        <v>1</v>
      </c>
      <c r="R23" s="104">
        <v>2</v>
      </c>
      <c r="S23" s="104">
        <v>1.5</v>
      </c>
      <c r="T23" s="107">
        <f t="shared" si="0"/>
        <v>21</v>
      </c>
      <c r="U23" s="108">
        <v>8</v>
      </c>
      <c r="V23" s="108">
        <v>15</v>
      </c>
      <c r="W23" s="109">
        <v>0</v>
      </c>
      <c r="X23" s="108">
        <v>-1</v>
      </c>
      <c r="Y23" s="108">
        <v>0.8</v>
      </c>
      <c r="Z23" s="131" t="s">
        <v>196</v>
      </c>
      <c r="AA23" s="111" t="s">
        <v>105</v>
      </c>
      <c r="AB23" s="111"/>
      <c r="AC23" s="112" t="s">
        <v>204</v>
      </c>
      <c r="AD23" s="112">
        <v>0</v>
      </c>
      <c r="AE23" s="113" t="s">
        <v>108</v>
      </c>
      <c r="AF23" s="114" t="s">
        <v>85</v>
      </c>
      <c r="AG23" s="115"/>
      <c r="AH23" s="113"/>
      <c r="AI23" s="97"/>
      <c r="AJ23" s="97"/>
      <c r="AK23" s="97"/>
      <c r="AL23" s="97"/>
      <c r="AM23" s="97"/>
      <c r="AN23" s="97"/>
      <c r="AO23" s="97"/>
      <c r="AP23" s="97"/>
      <c r="AQ23" s="116"/>
      <c r="AR23" s="117"/>
      <c r="AS23" s="97"/>
      <c r="AT23" s="97"/>
      <c r="AU23" s="97"/>
      <c r="AV23" s="97"/>
      <c r="AW23" s="97"/>
      <c r="AX23" s="97"/>
      <c r="AY23" s="97"/>
      <c r="AZ23" s="97"/>
      <c r="BA23" s="116"/>
      <c r="BB23" s="118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116"/>
      <c r="BS23" s="119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116"/>
      <c r="CJ23" s="119"/>
      <c r="CK23" s="97"/>
      <c r="CL23" s="97"/>
      <c r="CM23" s="97"/>
      <c r="CN23" s="97"/>
      <c r="CO23" s="97"/>
      <c r="CP23" s="97"/>
      <c r="CQ23" s="97"/>
      <c r="CR23" s="97"/>
      <c r="CS23" s="116"/>
      <c r="CT23" s="118"/>
      <c r="CU23" s="97"/>
      <c r="CV23" s="97"/>
      <c r="CW23" s="97"/>
      <c r="CX23" s="97"/>
      <c r="CY23" s="97"/>
      <c r="CZ23" s="97"/>
      <c r="DA23" s="97"/>
      <c r="DB23" s="97"/>
      <c r="DC23" s="116"/>
      <c r="DD23" s="117"/>
      <c r="DE23" s="112"/>
      <c r="DF23" s="112"/>
      <c r="DG23" s="120"/>
      <c r="DH23" s="120"/>
      <c r="DI23" s="112"/>
      <c r="DJ23" s="120"/>
      <c r="DK23" s="120"/>
      <c r="DL23" s="121"/>
      <c r="DM23" s="120"/>
      <c r="DN23" s="120"/>
      <c r="DO23" s="120"/>
      <c r="DP23" s="122"/>
      <c r="DQ23" s="122"/>
      <c r="DR23" s="122"/>
      <c r="DS23" s="123"/>
      <c r="DT23" s="123"/>
      <c r="DU23" s="122"/>
      <c r="DV23" s="122"/>
      <c r="DW23" s="122"/>
      <c r="DX23" s="123"/>
    </row>
    <row r="24" spans="1:128" s="124" customFormat="1" ht="15" customHeight="1" x14ac:dyDescent="0.2">
      <c r="A24" s="96" t="s">
        <v>90</v>
      </c>
      <c r="B24" s="97" t="s">
        <v>100</v>
      </c>
      <c r="C24" s="98" t="s">
        <v>101</v>
      </c>
      <c r="D24" s="98" t="s">
        <v>102</v>
      </c>
      <c r="E24" s="99" t="s">
        <v>25</v>
      </c>
      <c r="F24" s="99" t="s">
        <v>31</v>
      </c>
      <c r="G24" s="100">
        <v>7.0000000000000007E-2</v>
      </c>
      <c r="H24" s="101" t="s">
        <v>39</v>
      </c>
      <c r="I24" s="102">
        <v>0.8</v>
      </c>
      <c r="J24" s="103" t="s">
        <v>86</v>
      </c>
      <c r="K24" s="104"/>
      <c r="L24" s="104">
        <v>3.5</v>
      </c>
      <c r="M24" s="104">
        <v>8</v>
      </c>
      <c r="N24" s="105">
        <v>2</v>
      </c>
      <c r="O24" s="106">
        <v>0.5</v>
      </c>
      <c r="P24" s="104">
        <v>4</v>
      </c>
      <c r="Q24" s="105">
        <v>1</v>
      </c>
      <c r="R24" s="104">
        <v>2</v>
      </c>
      <c r="S24" s="104">
        <v>1.5</v>
      </c>
      <c r="T24" s="107">
        <f t="shared" si="0"/>
        <v>19.5</v>
      </c>
      <c r="U24" s="108">
        <v>8</v>
      </c>
      <c r="V24" s="108">
        <v>15</v>
      </c>
      <c r="W24" s="109">
        <v>0</v>
      </c>
      <c r="X24" s="108">
        <v>-1</v>
      </c>
      <c r="Y24" s="108">
        <v>0.8</v>
      </c>
      <c r="Z24" s="131" t="s">
        <v>196</v>
      </c>
      <c r="AA24" s="111" t="s">
        <v>106</v>
      </c>
      <c r="AB24" s="111"/>
      <c r="AC24" s="112" t="s">
        <v>204</v>
      </c>
      <c r="AD24" s="112">
        <v>10</v>
      </c>
      <c r="AE24" s="113" t="s">
        <v>110</v>
      </c>
      <c r="AF24" s="114" t="s">
        <v>85</v>
      </c>
      <c r="AG24" s="115"/>
      <c r="AH24" s="113"/>
      <c r="AI24" s="97"/>
      <c r="AJ24" s="97"/>
      <c r="AK24" s="97"/>
      <c r="AL24" s="97"/>
      <c r="AM24" s="97"/>
      <c r="AN24" s="97"/>
      <c r="AO24" s="97"/>
      <c r="AP24" s="97"/>
      <c r="AQ24" s="116"/>
      <c r="AR24" s="117"/>
      <c r="AS24" s="97"/>
      <c r="AT24" s="97"/>
      <c r="AU24" s="97"/>
      <c r="AV24" s="97"/>
      <c r="AW24" s="97"/>
      <c r="AX24" s="97"/>
      <c r="AY24" s="97"/>
      <c r="AZ24" s="97"/>
      <c r="BA24" s="116"/>
      <c r="BB24" s="118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116"/>
      <c r="BS24" s="119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116"/>
      <c r="CJ24" s="119"/>
      <c r="CK24" s="97"/>
      <c r="CL24" s="97"/>
      <c r="CM24" s="97"/>
      <c r="CN24" s="97"/>
      <c r="CO24" s="97"/>
      <c r="CP24" s="97"/>
      <c r="CQ24" s="97"/>
      <c r="CR24" s="97"/>
      <c r="CS24" s="116"/>
      <c r="CT24" s="118"/>
      <c r="CU24" s="97"/>
      <c r="CV24" s="97"/>
      <c r="CW24" s="97"/>
      <c r="CX24" s="97"/>
      <c r="CY24" s="97"/>
      <c r="CZ24" s="97"/>
      <c r="DA24" s="97"/>
      <c r="DB24" s="97"/>
      <c r="DC24" s="116"/>
      <c r="DD24" s="117"/>
      <c r="DE24" s="112"/>
      <c r="DF24" s="112"/>
      <c r="DG24" s="120"/>
      <c r="DH24" s="120"/>
      <c r="DI24" s="112"/>
      <c r="DJ24" s="120"/>
      <c r="DK24" s="120"/>
      <c r="DL24" s="121"/>
      <c r="DM24" s="120"/>
      <c r="DN24" s="120"/>
      <c r="DO24" s="120"/>
      <c r="DP24" s="122"/>
      <c r="DQ24" s="122"/>
      <c r="DR24" s="122"/>
      <c r="DS24" s="123"/>
      <c r="DT24" s="123"/>
      <c r="DU24" s="122"/>
      <c r="DV24" s="122"/>
      <c r="DW24" s="122"/>
      <c r="DX24" s="123"/>
    </row>
    <row r="25" spans="1:128" s="124" customFormat="1" ht="15" customHeight="1" x14ac:dyDescent="0.2">
      <c r="A25" s="96" t="s">
        <v>90</v>
      </c>
      <c r="B25" s="97" t="s">
        <v>100</v>
      </c>
      <c r="C25" s="98" t="s">
        <v>101</v>
      </c>
      <c r="D25" s="98" t="s">
        <v>102</v>
      </c>
      <c r="E25" s="99" t="s">
        <v>25</v>
      </c>
      <c r="F25" s="99" t="s">
        <v>31</v>
      </c>
      <c r="G25" s="100">
        <v>7.0000000000000007E-2</v>
      </c>
      <c r="H25" s="101" t="s">
        <v>39</v>
      </c>
      <c r="I25" s="102">
        <v>0.8</v>
      </c>
      <c r="J25" s="103" t="s">
        <v>86</v>
      </c>
      <c r="K25" s="104">
        <v>1.5</v>
      </c>
      <c r="L25" s="104">
        <v>3.5</v>
      </c>
      <c r="M25" s="104">
        <v>8</v>
      </c>
      <c r="N25" s="105">
        <v>2</v>
      </c>
      <c r="O25" s="106">
        <v>0.5</v>
      </c>
      <c r="P25" s="104"/>
      <c r="Q25" s="105"/>
      <c r="R25" s="104"/>
      <c r="S25" s="104">
        <v>1.5</v>
      </c>
      <c r="T25" s="107">
        <f t="shared" si="0"/>
        <v>15</v>
      </c>
      <c r="U25" s="108">
        <v>8</v>
      </c>
      <c r="V25" s="108">
        <v>15</v>
      </c>
      <c r="W25" s="109">
        <v>0</v>
      </c>
      <c r="X25" s="108">
        <v>-1</v>
      </c>
      <c r="Y25" s="108">
        <v>0.8</v>
      </c>
      <c r="Z25" s="131" t="s">
        <v>196</v>
      </c>
      <c r="AA25" s="111" t="s">
        <v>112</v>
      </c>
      <c r="AB25" s="111"/>
      <c r="AC25" s="112" t="s">
        <v>204</v>
      </c>
      <c r="AD25" s="112">
        <v>10</v>
      </c>
      <c r="AE25" s="113" t="s">
        <v>111</v>
      </c>
      <c r="AF25" s="114" t="s">
        <v>85</v>
      </c>
      <c r="AG25" s="115"/>
      <c r="AH25" s="113"/>
      <c r="AI25" s="97"/>
      <c r="AJ25" s="97"/>
      <c r="AK25" s="97"/>
      <c r="AL25" s="97"/>
      <c r="AM25" s="97"/>
      <c r="AN25" s="97"/>
      <c r="AO25" s="97"/>
      <c r="AP25" s="97"/>
      <c r="AQ25" s="116"/>
      <c r="AR25" s="117"/>
      <c r="AS25" s="97"/>
      <c r="AT25" s="97"/>
      <c r="AU25" s="97"/>
      <c r="AV25" s="97"/>
      <c r="AW25" s="97"/>
      <c r="AX25" s="97"/>
      <c r="AY25" s="97"/>
      <c r="AZ25" s="97"/>
      <c r="BA25" s="116"/>
      <c r="BB25" s="118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116"/>
      <c r="BS25" s="119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116"/>
      <c r="CJ25" s="119"/>
      <c r="CK25" s="97"/>
      <c r="CL25" s="97"/>
      <c r="CM25" s="97"/>
      <c r="CN25" s="97"/>
      <c r="CO25" s="97"/>
      <c r="CP25" s="97"/>
      <c r="CQ25" s="97"/>
      <c r="CR25" s="97"/>
      <c r="CS25" s="116"/>
      <c r="CT25" s="118"/>
      <c r="CU25" s="97"/>
      <c r="CV25" s="97"/>
      <c r="CW25" s="97"/>
      <c r="CX25" s="97"/>
      <c r="CY25" s="97"/>
      <c r="CZ25" s="97"/>
      <c r="DA25" s="97"/>
      <c r="DB25" s="97"/>
      <c r="DC25" s="116"/>
      <c r="DD25" s="117"/>
      <c r="DE25" s="112"/>
      <c r="DF25" s="112"/>
      <c r="DG25" s="120"/>
      <c r="DH25" s="120"/>
      <c r="DI25" s="112"/>
      <c r="DJ25" s="120"/>
      <c r="DK25" s="120"/>
      <c r="DL25" s="121"/>
      <c r="DM25" s="120"/>
      <c r="DN25" s="120"/>
      <c r="DO25" s="120"/>
      <c r="DP25" s="122"/>
      <c r="DQ25" s="122"/>
      <c r="DR25" s="122"/>
      <c r="DS25" s="123"/>
      <c r="DT25" s="123"/>
      <c r="DU25" s="122"/>
      <c r="DV25" s="122"/>
      <c r="DW25" s="122"/>
      <c r="DX25" s="123"/>
    </row>
    <row r="26" spans="1:128" s="124" customFormat="1" ht="15" customHeight="1" x14ac:dyDescent="0.2">
      <c r="A26" s="96" t="s">
        <v>90</v>
      </c>
      <c r="B26" s="97" t="s">
        <v>100</v>
      </c>
      <c r="C26" s="98" t="s">
        <v>101</v>
      </c>
      <c r="D26" s="98" t="s">
        <v>102</v>
      </c>
      <c r="E26" s="99" t="s">
        <v>25</v>
      </c>
      <c r="F26" s="99" t="s">
        <v>31</v>
      </c>
      <c r="G26" s="100">
        <v>7.0000000000000007E-2</v>
      </c>
      <c r="H26" s="101" t="s">
        <v>39</v>
      </c>
      <c r="I26" s="102">
        <v>0.8</v>
      </c>
      <c r="J26" s="103" t="s">
        <v>86</v>
      </c>
      <c r="K26" s="104"/>
      <c r="L26" s="104"/>
      <c r="M26" s="104">
        <v>8</v>
      </c>
      <c r="N26" s="105">
        <v>2</v>
      </c>
      <c r="O26" s="106"/>
      <c r="P26" s="104"/>
      <c r="Q26" s="105"/>
      <c r="R26" s="104"/>
      <c r="S26" s="104">
        <v>1.5</v>
      </c>
      <c r="T26" s="107">
        <f t="shared" si="0"/>
        <v>9.5</v>
      </c>
      <c r="U26" s="108">
        <v>8</v>
      </c>
      <c r="V26" s="108">
        <v>15</v>
      </c>
      <c r="W26" s="109">
        <v>0</v>
      </c>
      <c r="X26" s="108">
        <v>-1</v>
      </c>
      <c r="Y26" s="108">
        <v>0.8</v>
      </c>
      <c r="Z26" s="131" t="s">
        <v>196</v>
      </c>
      <c r="AA26" s="111" t="s">
        <v>113</v>
      </c>
      <c r="AB26" s="111"/>
      <c r="AC26" s="112" t="s">
        <v>204</v>
      </c>
      <c r="AD26" s="112">
        <v>10</v>
      </c>
      <c r="AE26" s="113" t="s">
        <v>114</v>
      </c>
      <c r="AF26" s="114" t="s">
        <v>85</v>
      </c>
      <c r="AG26" s="115"/>
      <c r="AH26" s="113"/>
      <c r="AI26" s="97"/>
      <c r="AJ26" s="97"/>
      <c r="AK26" s="97"/>
      <c r="AL26" s="97"/>
      <c r="AM26" s="97"/>
      <c r="AN26" s="97"/>
      <c r="AO26" s="97"/>
      <c r="AP26" s="97"/>
      <c r="AQ26" s="116"/>
      <c r="AR26" s="117"/>
      <c r="AS26" s="97"/>
      <c r="AT26" s="97"/>
      <c r="AU26" s="97"/>
      <c r="AV26" s="97"/>
      <c r="AW26" s="97"/>
      <c r="AX26" s="97"/>
      <c r="AY26" s="97"/>
      <c r="AZ26" s="97"/>
      <c r="BA26" s="116"/>
      <c r="BB26" s="118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116"/>
      <c r="BS26" s="119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116"/>
      <c r="CJ26" s="119"/>
      <c r="CK26" s="97"/>
      <c r="CL26" s="97"/>
      <c r="CM26" s="97"/>
      <c r="CN26" s="97"/>
      <c r="CO26" s="97"/>
      <c r="CP26" s="97"/>
      <c r="CQ26" s="97"/>
      <c r="CR26" s="97"/>
      <c r="CS26" s="116"/>
      <c r="CT26" s="118"/>
      <c r="CU26" s="97"/>
      <c r="CV26" s="97"/>
      <c r="CW26" s="97"/>
      <c r="CX26" s="97"/>
      <c r="CY26" s="97"/>
      <c r="CZ26" s="97"/>
      <c r="DA26" s="97"/>
      <c r="DB26" s="97"/>
      <c r="DC26" s="116"/>
      <c r="DD26" s="117"/>
      <c r="DE26" s="112"/>
      <c r="DF26" s="112"/>
      <c r="DG26" s="120"/>
      <c r="DH26" s="120"/>
      <c r="DI26" s="112"/>
      <c r="DJ26" s="120"/>
      <c r="DK26" s="120"/>
      <c r="DL26" s="121"/>
      <c r="DM26" s="120"/>
      <c r="DN26" s="120"/>
      <c r="DO26" s="120"/>
      <c r="DP26" s="122"/>
      <c r="DQ26" s="122"/>
      <c r="DR26" s="122"/>
      <c r="DS26" s="123"/>
      <c r="DT26" s="123"/>
      <c r="DU26" s="122"/>
      <c r="DV26" s="122"/>
      <c r="DW26" s="122"/>
      <c r="DX26" s="123"/>
    </row>
    <row r="27" spans="1:128" s="124" customFormat="1" ht="15" customHeight="1" x14ac:dyDescent="0.2">
      <c r="A27" s="96" t="s">
        <v>90</v>
      </c>
      <c r="B27" s="97" t="s">
        <v>100</v>
      </c>
      <c r="C27" s="98" t="s">
        <v>101</v>
      </c>
      <c r="D27" s="98" t="s">
        <v>102</v>
      </c>
      <c r="E27" s="99" t="s">
        <v>25</v>
      </c>
      <c r="F27" s="99" t="s">
        <v>31</v>
      </c>
      <c r="G27" s="100">
        <v>7.0000000000000007E-2</v>
      </c>
      <c r="H27" s="101" t="s">
        <v>39</v>
      </c>
      <c r="I27" s="102">
        <v>0.8</v>
      </c>
      <c r="J27" s="103" t="s">
        <v>86</v>
      </c>
      <c r="K27" s="104"/>
      <c r="L27" s="104"/>
      <c r="M27" s="104">
        <v>8</v>
      </c>
      <c r="N27" s="105">
        <v>2</v>
      </c>
      <c r="O27" s="106"/>
      <c r="P27" s="104"/>
      <c r="Q27" s="105"/>
      <c r="R27" s="104"/>
      <c r="S27" s="104"/>
      <c r="T27" s="107">
        <f t="shared" si="0"/>
        <v>8</v>
      </c>
      <c r="U27" s="108">
        <v>8</v>
      </c>
      <c r="V27" s="108">
        <v>15</v>
      </c>
      <c r="W27" s="109">
        <v>0</v>
      </c>
      <c r="X27" s="108">
        <v>-1</v>
      </c>
      <c r="Y27" s="108">
        <v>0.8</v>
      </c>
      <c r="Z27" s="131" t="s">
        <v>196</v>
      </c>
      <c r="AA27" s="111" t="s">
        <v>89</v>
      </c>
      <c r="AB27" s="111"/>
      <c r="AC27" s="112" t="s">
        <v>204</v>
      </c>
      <c r="AD27" s="112">
        <v>10</v>
      </c>
      <c r="AE27" s="113"/>
      <c r="AF27" s="114" t="s">
        <v>85</v>
      </c>
      <c r="AG27" s="115"/>
      <c r="AH27" s="113"/>
      <c r="AI27" s="97"/>
      <c r="AJ27" s="97"/>
      <c r="AK27" s="97"/>
      <c r="AL27" s="97"/>
      <c r="AM27" s="97"/>
      <c r="AN27" s="97"/>
      <c r="AO27" s="97"/>
      <c r="AP27" s="97"/>
      <c r="AQ27" s="116"/>
      <c r="AR27" s="117"/>
      <c r="AS27" s="97"/>
      <c r="AT27" s="97"/>
      <c r="AU27" s="97"/>
      <c r="AV27" s="97"/>
      <c r="AW27" s="97"/>
      <c r="AX27" s="97"/>
      <c r="AY27" s="97"/>
      <c r="AZ27" s="97"/>
      <c r="BA27" s="116"/>
      <c r="BB27" s="118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116"/>
      <c r="BS27" s="119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116"/>
      <c r="CJ27" s="119"/>
      <c r="CK27" s="97"/>
      <c r="CL27" s="97"/>
      <c r="CM27" s="97"/>
      <c r="CN27" s="97"/>
      <c r="CO27" s="97"/>
      <c r="CP27" s="97"/>
      <c r="CQ27" s="97"/>
      <c r="CR27" s="97"/>
      <c r="CS27" s="116"/>
      <c r="CT27" s="118"/>
      <c r="CU27" s="97"/>
      <c r="CV27" s="97"/>
      <c r="CW27" s="97"/>
      <c r="CX27" s="97"/>
      <c r="CY27" s="97"/>
      <c r="CZ27" s="97"/>
      <c r="DA27" s="97"/>
      <c r="DB27" s="97"/>
      <c r="DC27" s="116"/>
      <c r="DD27" s="117"/>
      <c r="DE27" s="112"/>
      <c r="DF27" s="112"/>
      <c r="DG27" s="120"/>
      <c r="DH27" s="120"/>
      <c r="DI27" s="112"/>
      <c r="DJ27" s="120"/>
      <c r="DK27" s="120"/>
      <c r="DL27" s="121"/>
      <c r="DM27" s="120"/>
      <c r="DN27" s="120"/>
      <c r="DO27" s="120"/>
      <c r="DP27" s="122"/>
      <c r="DQ27" s="122"/>
      <c r="DR27" s="122"/>
      <c r="DS27" s="123"/>
      <c r="DT27" s="123"/>
      <c r="DU27" s="122"/>
      <c r="DV27" s="122"/>
      <c r="DW27" s="122"/>
      <c r="DX27" s="123"/>
    </row>
  </sheetData>
  <mergeCells count="35">
    <mergeCell ref="N3:T3"/>
    <mergeCell ref="N4:T4"/>
    <mergeCell ref="AC10:AD10"/>
    <mergeCell ref="AI10:AR10"/>
    <mergeCell ref="AS10:BB10"/>
    <mergeCell ref="BC10:BS10"/>
    <mergeCell ref="BT10:CJ10"/>
    <mergeCell ref="E11:G11"/>
    <mergeCell ref="H11:I11"/>
    <mergeCell ref="J11:T11"/>
    <mergeCell ref="BA11:BB11"/>
    <mergeCell ref="BC11:BJ11"/>
    <mergeCell ref="BK11:BO11"/>
    <mergeCell ref="BP11:BQ11"/>
    <mergeCell ref="BR11:BS11"/>
    <mergeCell ref="BT11:CA11"/>
    <mergeCell ref="CK10:CT10"/>
    <mergeCell ref="CU10:DD10"/>
    <mergeCell ref="DE10:DO10"/>
    <mergeCell ref="DP10:DX10"/>
    <mergeCell ref="A11:D11"/>
    <mergeCell ref="U11:AB11"/>
    <mergeCell ref="AC11:AD11"/>
    <mergeCell ref="AI11:AP11"/>
    <mergeCell ref="AQ11:AR11"/>
    <mergeCell ref="AS11:AZ11"/>
    <mergeCell ref="CU11:DB11"/>
    <mergeCell ref="DC11:DD11"/>
    <mergeCell ref="DE11:DO11"/>
    <mergeCell ref="DP11:DX11"/>
    <mergeCell ref="CB11:CF11"/>
    <mergeCell ref="CG11:CH11"/>
    <mergeCell ref="CI11:CJ11"/>
    <mergeCell ref="CK11:CR11"/>
    <mergeCell ref="CS11:CT11"/>
  </mergeCells>
  <dataValidations count="6">
    <dataValidation type="list" showInputMessage="1" showErrorMessage="1" sqref="AC22:AC27 AC14:AC17 AC8 AC19:AC20">
      <formula1>Area_IPEA</formula1>
    </dataValidation>
    <dataValidation type="list" showInputMessage="1" showErrorMessage="1" sqref="F19:F20 F22:F27 F8 F14:F17">
      <formula1>Tabelle_R</formula1>
    </dataValidation>
    <dataValidation type="list" allowBlank="1" showInputMessage="1" showErrorMessage="1" sqref="Z14:Z17 Z19:Z20 Z8 Z22:Z27">
      <formula1>Disposizione</formula1>
    </dataValidation>
    <dataValidation type="list" showInputMessage="1" showErrorMessage="1" sqref="J19:J20 J22:J27 J8 J14:J17">
      <formula1>Senso_Unico</formula1>
    </dataValidation>
    <dataValidation type="list" allowBlank="1" showInputMessage="1" showErrorMessage="1" sqref="H19:H20 H22:H27 H8 H14:H17">
      <formula1>Classi_Marciapiede_e_Parcheggio</formula1>
    </dataValidation>
    <dataValidation type="list" allowBlank="1" showInputMessage="1" showErrorMessage="1" sqref="E19:E20 E22:E27 E8 E14:E17">
      <formula1>Classi_Carreggiata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Main</vt:lpstr>
      <vt:lpstr>Cfg</vt:lpstr>
      <vt:lpstr>Examples</vt:lpstr>
      <vt:lpstr>Area_IPEA</vt:lpstr>
      <vt:lpstr>Classi_Carreggiata</vt:lpstr>
      <vt:lpstr>Classi_Marciapiede_e_Parcheggio</vt:lpstr>
      <vt:lpstr>Disposizione</vt:lpstr>
      <vt:lpstr>Senso_Unico</vt:lpstr>
      <vt:lpstr>Tabelle_R</vt:lpstr>
    </vt:vector>
  </TitlesOfParts>
  <Company>OOxx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SteBo</dc:creator>
  <cp:lastModifiedBy>Mónica</cp:lastModifiedBy>
  <cp:lastPrinted>2018-07-05T14:09:57Z</cp:lastPrinted>
  <dcterms:created xsi:type="dcterms:W3CDTF">2017-03-08T20:56:31Z</dcterms:created>
  <dcterms:modified xsi:type="dcterms:W3CDTF">2019-05-10T08:35:41Z</dcterms:modified>
</cp:coreProperties>
</file>